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521" windowWidth="11325" windowHeight="12465" tabRatio="995" activeTab="0"/>
  </bookViews>
  <sheets>
    <sheet name="갑지(설계가발주)" sheetId="1" r:id="rId1"/>
    <sheet name="설계가" sheetId="2" r:id="rId2"/>
  </sheets>
  <definedNames>
    <definedName name="_xlnm.Print_Area" localSheetId="0">'갑지(설계가발주)'!$A$1:$G$93</definedName>
    <definedName name="_xlnm.Print_Area" localSheetId="1">'설계가'!$A$1:$G$34</definedName>
  </definedNames>
  <calcPr fullCalcOnLoad="1"/>
</workbook>
</file>

<file path=xl/sharedStrings.xml><?xml version="1.0" encoding="utf-8"?>
<sst xmlns="http://schemas.openxmlformats.org/spreadsheetml/2006/main" count="102" uniqueCount="51">
  <si>
    <t>내　 역</t>
  </si>
  <si>
    <t>내　 역</t>
  </si>
  <si>
    <t>규   격</t>
  </si>
  <si>
    <t>수   량</t>
  </si>
  <si>
    <t>합계</t>
  </si>
  <si>
    <t>단 위</t>
  </si>
  <si>
    <t>수  량</t>
  </si>
  <si>
    <t>단  가</t>
  </si>
  <si>
    <t>금   액</t>
  </si>
  <si>
    <t>설계가에 의한 발주부문(장치예상소요금액내역)</t>
  </si>
  <si>
    <t>설계가에 의한 발주</t>
  </si>
  <si>
    <t>㎡</t>
  </si>
  <si>
    <t>소  계(A)</t>
  </si>
  <si>
    <t xml:space="preserve">   파이텍스(부스)</t>
  </si>
  <si>
    <r>
      <t>900</t>
    </r>
    <r>
      <rPr>
        <sz val="11"/>
        <rFont val="돋움"/>
        <family val="3"/>
      </rPr>
      <t>㎡</t>
    </r>
  </si>
  <si>
    <t xml:space="preserve">   파이텍스(부대행사장)</t>
  </si>
  <si>
    <t>방염(신품)</t>
  </si>
  <si>
    <r>
      <t>300</t>
    </r>
    <r>
      <rPr>
        <sz val="11"/>
        <rFont val="돋움"/>
        <family val="3"/>
      </rPr>
      <t>㎡</t>
    </r>
  </si>
  <si>
    <t>전 시 장 소 : 각 전시회별 내역 참조</t>
  </si>
  <si>
    <t>설 치 기 간 : 각 전시회별 내역 참조</t>
  </si>
  <si>
    <t>전 시 기 간 : 각 전시회별 내역 참조</t>
  </si>
  <si>
    <t>철 거 기 간 : 각 전시회별 내역 참조</t>
  </si>
  <si>
    <t>파이텍스 설치 내역서</t>
  </si>
  <si>
    <t>방염(중고)</t>
  </si>
  <si>
    <t xml:space="preserve">   파이텍스(부스)_신품</t>
  </si>
  <si>
    <t xml:space="preserve">   파이텍스(부대행사장)_중고</t>
  </si>
  <si>
    <t>계(D)=A+B+C</t>
  </si>
  <si>
    <t>전   시   명 : AW, 에너지플러스, 커피엑스포, P&amp;I, FOODWEEK, KOSIGN</t>
  </si>
  <si>
    <t>1. AW-장소 : A,B,C,D홀</t>
  </si>
  <si>
    <t xml:space="preserve">   (3.25~26)2.27~29/3.30철거(B,D홀은 당일철거)</t>
  </si>
  <si>
    <t>2. 에너지플러스-장소 : A,B,C홀</t>
  </si>
  <si>
    <t xml:space="preserve">   (10.14~15)10.16~18/당일철거</t>
  </si>
  <si>
    <t>3. 커피엑스포-장소 : A,B홀</t>
  </si>
  <si>
    <t xml:space="preserve">   (4.9~10)4.11~14/당일철거</t>
  </si>
  <si>
    <t>4. P&amp;I-장소 : A홀</t>
  </si>
  <si>
    <t xml:space="preserve">   (5.27~29)5.30~6.2/당일철거</t>
  </si>
  <si>
    <t>5. FOODWEEK-장소 : A,B,C,D홀</t>
  </si>
  <si>
    <t xml:space="preserve">   B홀_(11.18~19)11.20~23/당일철거,  A,C홀_(11.18~19)11.20~23/11.24철거</t>
  </si>
  <si>
    <t>6. KOSIGN-장소 : A홀</t>
  </si>
  <si>
    <t xml:space="preserve">   (11.26~27)11.28~12.1/당일철거</t>
  </si>
  <si>
    <r>
      <t>1,935</t>
    </r>
    <r>
      <rPr>
        <sz val="11"/>
        <rFont val="돋움"/>
        <family val="3"/>
      </rPr>
      <t>㎡</t>
    </r>
  </si>
  <si>
    <r>
      <t>3,150</t>
    </r>
    <r>
      <rPr>
        <sz val="11"/>
        <rFont val="돋움"/>
        <family val="3"/>
      </rPr>
      <t>㎡</t>
    </r>
  </si>
  <si>
    <r>
      <t>1,350</t>
    </r>
    <r>
      <rPr>
        <sz val="11"/>
        <rFont val="돋움"/>
        <family val="3"/>
      </rPr>
      <t>㎡</t>
    </r>
  </si>
  <si>
    <r>
      <t>810</t>
    </r>
    <r>
      <rPr>
        <sz val="11"/>
        <rFont val="돋움"/>
        <family val="3"/>
      </rPr>
      <t>㎡</t>
    </r>
  </si>
  <si>
    <r>
      <t>4,500</t>
    </r>
    <r>
      <rPr>
        <sz val="11"/>
        <rFont val="돋움"/>
        <family val="3"/>
      </rPr>
      <t>㎡</t>
    </r>
  </si>
  <si>
    <t>1. AW</t>
  </si>
  <si>
    <t>2. 에너지플러스</t>
  </si>
  <si>
    <t>3. 커피엑스포</t>
  </si>
  <si>
    <t>4. P&amp;I</t>
  </si>
  <si>
    <t>5. FOODWEEK</t>
  </si>
  <si>
    <t>6. KOSIGN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</si>
</sst>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_ * #,##0_ ;_ * \-#,##0_ ;_ * &quot;-&quot;_ ;_ @_ "/>
    <numFmt numFmtId="179" formatCode="_ * #,##0.00_ ;_ * \-#,##0.00_ ;_ * &quot;-&quot;??_ ;_ @_ "/>
    <numFmt numFmtId="180" formatCode="#,##0.0"/>
    <numFmt numFmtId="181" formatCode="\$#,##0.00;\(\$#,##0.00\)"/>
    <numFmt numFmtId="182" formatCode="&quot;₩&quot;#,##0;\(&quot;₩&quot;#,##0.00\)"/>
    <numFmt numFmtId="183" formatCode="_ &quot;₩&quot;\ * #,##0_ ;_ &quot;₩&quot;\ * \-#,##0_ ;_ &quot;₩&quot;\ * &quot;-&quot;_ ;_ @_ "/>
    <numFmt numFmtId="184" formatCode="0_);[Red]\(0\)"/>
    <numFmt numFmtId="185" formatCode="#,##0_);[Red]\(#,##0\)"/>
    <numFmt numFmtId="186" formatCode="#,##0_ "/>
    <numFmt numFmtId="187" formatCode="0_ "/>
    <numFmt numFmtId="188" formatCode="_-* #,##0.0_-;\-* #,##0.0_-;_-* &quot;-&quot;?_-;_-@_-"/>
    <numFmt numFmtId="189" formatCode="&quot;₩&quot;#,##0"/>
    <numFmt numFmtId="190" formatCode="#,##0.0000_);[Red]\(#,##0.0000\)"/>
    <numFmt numFmtId="191" formatCode="#,##0.000_);[Red]\(#,##0.000\)"/>
    <numFmt numFmtId="192" formatCode="#,##0.00_);[Red]\(#,##0.00\)"/>
    <numFmt numFmtId="193" formatCode="#,##0.0_);[Red]\(#,##0.0\)"/>
  </numFmts>
  <fonts count="70">
    <font>
      <sz val="11"/>
      <name val="돋움"/>
      <family val="3"/>
    </font>
    <font>
      <sz val="10"/>
      <name val="Arial"/>
      <family val="2"/>
    </font>
    <font>
      <sz val="12"/>
      <name val="바탕체"/>
      <family val="1"/>
    </font>
    <font>
      <sz val="12"/>
      <name val="뼻뮝"/>
      <family val="1"/>
    </font>
    <font>
      <sz val="12"/>
      <name val="돋움체"/>
      <family val="3"/>
    </font>
    <font>
      <sz val="12"/>
      <name val="명조"/>
      <family val="3"/>
    </font>
    <font>
      <sz val="10"/>
      <name val="돋움체"/>
      <family val="3"/>
    </font>
    <font>
      <sz val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11"/>
      <name val="Arial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28"/>
      <name val="바탕체"/>
      <family val="1"/>
    </font>
    <font>
      <sz val="8"/>
      <name val="돋움"/>
      <family val="3"/>
    </font>
    <font>
      <sz val="12"/>
      <name val="ErieBlack"/>
      <family val="2"/>
    </font>
    <font>
      <sz val="16"/>
      <name val="ErieBlack"/>
      <family val="2"/>
    </font>
    <font>
      <sz val="18"/>
      <name val="ErieBlack"/>
      <family val="2"/>
    </font>
    <font>
      <sz val="16"/>
      <name val="바탕체"/>
      <family val="1"/>
    </font>
    <font>
      <sz val="10"/>
      <name val="명조"/>
      <family val="3"/>
    </font>
    <font>
      <b/>
      <sz val="10"/>
      <name val="명조"/>
      <family val="3"/>
    </font>
    <font>
      <sz val="11"/>
      <name val="명조"/>
      <family val="3"/>
    </font>
    <font>
      <sz val="11"/>
      <name val="바탕"/>
      <family val="1"/>
    </font>
    <font>
      <sz val="10"/>
      <color indexed="10"/>
      <name val="돋움"/>
      <family val="3"/>
    </font>
    <font>
      <sz val="10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b/>
      <sz val="10"/>
      <color indexed="10"/>
      <name val="돋움"/>
      <family val="3"/>
    </font>
    <font>
      <b/>
      <sz val="10"/>
      <name val="돋움체"/>
      <family val="3"/>
    </font>
    <font>
      <b/>
      <sz val="11"/>
      <name val="돋움체"/>
      <family val="3"/>
    </font>
    <font>
      <sz val="10.5"/>
      <name val="돋움"/>
      <family val="3"/>
    </font>
    <font>
      <b/>
      <sz val="14"/>
      <name val="돋움체"/>
      <family val="3"/>
    </font>
    <font>
      <b/>
      <sz val="12"/>
      <name val="돋움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82" fontId="0" fillId="0" borderId="0" applyFill="0" applyBorder="0" applyAlignment="0">
      <protection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8" fillId="0" borderId="0" applyNumberFormat="0" applyAlignment="0"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" fillId="0" borderId="0" applyNumberFormat="0" applyAlignment="0">
      <protection/>
    </xf>
    <xf numFmtId="38" fontId="7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7" fillId="21" borderId="3" applyNumberFormat="0" applyBorder="0" applyAlignment="0" applyProtection="0"/>
    <xf numFmtId="183" fontId="0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30" fontId="12" fillId="0" borderId="0" applyNumberFormat="0" applyFill="0" applyBorder="0" applyAlignment="0" applyProtection="0"/>
    <xf numFmtId="40" fontId="13" fillId="0" borderId="0" applyBorder="0">
      <alignment horizontal="right"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8" borderId="4" applyNumberFormat="0" applyAlignment="0" applyProtection="0"/>
    <xf numFmtId="0" fontId="57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3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7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9" fillId="28" borderId="12" applyNumberFormat="0" applyAlignment="0" applyProtection="0"/>
    <xf numFmtId="0" fontId="2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5" fillId="0" borderId="13">
      <alignment/>
      <protection/>
    </xf>
    <xf numFmtId="0" fontId="3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3" fontId="14" fillId="0" borderId="0" xfId="81" applyNumberFormat="1" applyFont="1" applyFill="1" applyBorder="1" applyAlignment="1">
      <alignment horizontal="left"/>
      <protection/>
    </xf>
    <xf numFmtId="3" fontId="5" fillId="0" borderId="0" xfId="81" applyNumberFormat="1" applyFont="1" applyFill="1" applyBorder="1">
      <alignment/>
      <protection/>
    </xf>
    <xf numFmtId="3" fontId="16" fillId="0" borderId="0" xfId="81" applyNumberFormat="1" applyFont="1" applyFill="1" applyBorder="1">
      <alignment/>
      <protection/>
    </xf>
    <xf numFmtId="180" fontId="5" fillId="0" borderId="0" xfId="81" applyNumberFormat="1" applyFont="1" applyFill="1" applyBorder="1">
      <alignment/>
      <protection/>
    </xf>
    <xf numFmtId="3" fontId="17" fillId="0" borderId="0" xfId="81" applyNumberFormat="1" applyFont="1" applyFill="1" applyBorder="1" applyAlignment="1">
      <alignment horizontal="right"/>
      <protection/>
    </xf>
    <xf numFmtId="3" fontId="18" fillId="0" borderId="14" xfId="81" applyNumberFormat="1" applyFont="1" applyBorder="1" applyAlignment="1">
      <alignment horizontal="left"/>
      <protection/>
    </xf>
    <xf numFmtId="3" fontId="5" fillId="0" borderId="14" xfId="81" applyNumberFormat="1" applyFont="1" applyBorder="1">
      <alignment/>
      <protection/>
    </xf>
    <xf numFmtId="4" fontId="5" fillId="0" borderId="14" xfId="81" applyNumberFormat="1" applyFont="1" applyBorder="1">
      <alignment/>
      <protection/>
    </xf>
    <xf numFmtId="3" fontId="19" fillId="0" borderId="14" xfId="81" applyNumberFormat="1" applyFont="1" applyBorder="1" applyAlignment="1">
      <alignment horizontal="right"/>
      <protection/>
    </xf>
    <xf numFmtId="3" fontId="18" fillId="0" borderId="0" xfId="81" applyNumberFormat="1" applyFont="1" applyFill="1" applyBorder="1" applyAlignment="1">
      <alignment horizontal="left"/>
      <protection/>
    </xf>
    <xf numFmtId="3" fontId="19" fillId="0" borderId="0" xfId="81" applyNumberFormat="1" applyFont="1" applyFill="1" applyBorder="1" applyAlignment="1">
      <alignment horizontal="right"/>
      <protection/>
    </xf>
    <xf numFmtId="3" fontId="29" fillId="0" borderId="0" xfId="81" applyNumberFormat="1" applyFont="1" applyFill="1" applyBorder="1" applyAlignment="1">
      <alignment horizontal="center"/>
      <protection/>
    </xf>
    <xf numFmtId="3" fontId="29" fillId="0" borderId="0" xfId="81" applyFont="1" applyFill="1" applyBorder="1" applyAlignment="1" quotePrefix="1">
      <alignment horizontal="center"/>
      <protection/>
    </xf>
    <xf numFmtId="180" fontId="29" fillId="0" borderId="0" xfId="81" applyNumberFormat="1" applyFont="1" applyFill="1" applyBorder="1" applyAlignment="1">
      <alignment horizontal="center"/>
      <protection/>
    </xf>
    <xf numFmtId="3" fontId="29" fillId="0" borderId="0" xfId="81" applyNumberFormat="1" applyFont="1" applyFill="1" applyBorder="1" applyAlignment="1" quotePrefix="1">
      <alignment horizontal="center"/>
      <protection/>
    </xf>
    <xf numFmtId="3" fontId="6" fillId="0" borderId="0" xfId="81" applyNumberFormat="1" applyFont="1" applyFill="1" applyBorder="1" applyAlignment="1">
      <alignment horizontal="center"/>
      <protection/>
    </xf>
    <xf numFmtId="3" fontId="6" fillId="0" borderId="0" xfId="81" applyFont="1" applyFill="1" applyBorder="1" applyAlignment="1" quotePrefix="1">
      <alignment horizontal="center"/>
      <protection/>
    </xf>
    <xf numFmtId="180" fontId="6" fillId="0" borderId="0" xfId="81" applyNumberFormat="1" applyFont="1" applyFill="1" applyBorder="1" applyAlignment="1">
      <alignment horizontal="center"/>
      <protection/>
    </xf>
    <xf numFmtId="3" fontId="6" fillId="0" borderId="0" xfId="81" applyNumberFormat="1" applyFont="1" applyFill="1" applyBorder="1" applyAlignment="1" quotePrefix="1">
      <alignment horizontal="center"/>
      <protection/>
    </xf>
    <xf numFmtId="3" fontId="31" fillId="0" borderId="0" xfId="81" applyNumberFormat="1" applyFont="1" applyFill="1" applyBorder="1" applyAlignment="1">
      <alignment horizontal="center" vertical="center"/>
      <protection/>
    </xf>
    <xf numFmtId="3" fontId="24" fillId="0" borderId="0" xfId="81" applyNumberFormat="1" applyFont="1" applyFill="1" applyBorder="1">
      <alignment/>
      <protection/>
    </xf>
    <xf numFmtId="3" fontId="24" fillId="0" borderId="0" xfId="81" applyNumberFormat="1" applyFont="1" applyFill="1" applyBorder="1" applyAlignment="1">
      <alignment horizontal="center"/>
      <protection/>
    </xf>
    <xf numFmtId="4" fontId="24" fillId="0" borderId="0" xfId="81" applyNumberFormat="1" applyFont="1" applyFill="1" applyBorder="1">
      <alignment/>
      <protection/>
    </xf>
    <xf numFmtId="180" fontId="24" fillId="0" borderId="0" xfId="81" applyNumberFormat="1" applyFont="1" applyFill="1" applyBorder="1">
      <alignment/>
      <protection/>
    </xf>
    <xf numFmtId="3" fontId="25" fillId="0" borderId="0" xfId="81" applyNumberFormat="1" applyFont="1" applyFill="1" applyBorder="1">
      <alignment/>
      <protection/>
    </xf>
    <xf numFmtId="3" fontId="25" fillId="0" borderId="0" xfId="81" applyNumberFormat="1" applyFont="1" applyFill="1" applyBorder="1" applyAlignment="1">
      <alignment horizontal="center"/>
      <protection/>
    </xf>
    <xf numFmtId="4" fontId="25" fillId="0" borderId="0" xfId="81" applyNumberFormat="1" applyFont="1" applyFill="1" applyBorder="1">
      <alignment/>
      <protection/>
    </xf>
    <xf numFmtId="3" fontId="25" fillId="0" borderId="0" xfId="81" applyNumberFormat="1" applyFont="1" applyFill="1" applyBorder="1" applyAlignment="1">
      <alignment horizontal="left"/>
      <protection/>
    </xf>
    <xf numFmtId="180" fontId="25" fillId="0" borderId="0" xfId="81" applyNumberFormat="1" applyFont="1" applyFill="1" applyBorder="1">
      <alignment/>
      <protection/>
    </xf>
    <xf numFmtId="4" fontId="25" fillId="0" borderId="0" xfId="81" applyNumberFormat="1" applyFont="1" applyFill="1" applyBorder="1" applyAlignment="1" quotePrefix="1">
      <alignment horizontal="left"/>
      <protection/>
    </xf>
    <xf numFmtId="4" fontId="26" fillId="0" borderId="0" xfId="81" applyNumberFormat="1" applyFont="1" applyFill="1" applyBorder="1" applyAlignment="1">
      <alignment/>
      <protection/>
    </xf>
    <xf numFmtId="3" fontId="25" fillId="0" borderId="0" xfId="81" applyNumberFormat="1" applyFont="1" applyFill="1" applyBorder="1" applyAlignment="1" quotePrefix="1">
      <alignment horizontal="left"/>
      <protection/>
    </xf>
    <xf numFmtId="3" fontId="27" fillId="0" borderId="0" xfId="81" applyNumberFormat="1" applyFont="1" applyFill="1" applyBorder="1">
      <alignment/>
      <protection/>
    </xf>
    <xf numFmtId="180" fontId="27" fillId="0" borderId="0" xfId="81" applyNumberFormat="1" applyFont="1" applyFill="1" applyBorder="1">
      <alignment/>
      <protection/>
    </xf>
    <xf numFmtId="3" fontId="25" fillId="0" borderId="0" xfId="81" applyNumberFormat="1" applyFont="1" applyFill="1" applyBorder="1" applyAlignment="1">
      <alignment horizontal="right"/>
      <protection/>
    </xf>
    <xf numFmtId="3" fontId="27" fillId="0" borderId="0" xfId="81" applyNumberFormat="1" applyFont="1" applyFill="1" applyBorder="1" applyAlignment="1">
      <alignment horizontal="left"/>
      <protection/>
    </xf>
    <xf numFmtId="3" fontId="27" fillId="0" borderId="0" xfId="81" applyNumberFormat="1" applyFont="1" applyFill="1" applyBorder="1" applyAlignment="1">
      <alignment horizontal="center"/>
      <protection/>
    </xf>
    <xf numFmtId="3" fontId="28" fillId="0" borderId="0" xfId="81" applyNumberFormat="1" applyFont="1" applyFill="1" applyBorder="1">
      <alignment/>
      <protection/>
    </xf>
    <xf numFmtId="3" fontId="28" fillId="0" borderId="0" xfId="81" applyNumberFormat="1" applyFont="1" applyFill="1" applyBorder="1" applyAlignment="1">
      <alignment horizontal="center"/>
      <protection/>
    </xf>
    <xf numFmtId="180" fontId="28" fillId="0" borderId="0" xfId="81" applyNumberFormat="1" applyFont="1" applyFill="1" applyBorder="1" applyAlignment="1">
      <alignment/>
      <protection/>
    </xf>
    <xf numFmtId="3" fontId="5" fillId="0" borderId="0" xfId="81" applyNumberFormat="1" applyFont="1" applyBorder="1" applyAlignment="1">
      <alignment horizontal="left"/>
      <protection/>
    </xf>
    <xf numFmtId="3" fontId="5" fillId="0" borderId="0" xfId="81" applyNumberFormat="1" applyFont="1" applyBorder="1">
      <alignment/>
      <protection/>
    </xf>
    <xf numFmtId="4" fontId="5" fillId="0" borderId="0" xfId="81" applyNumberFormat="1" applyFont="1" applyBorder="1">
      <alignment/>
      <protection/>
    </xf>
    <xf numFmtId="3" fontId="0" fillId="0" borderId="15" xfId="81" applyNumberFormat="1" applyFont="1" applyFill="1" applyBorder="1" applyAlignment="1">
      <alignment vertical="center"/>
      <protection/>
    </xf>
    <xf numFmtId="3" fontId="30" fillId="0" borderId="16" xfId="81" applyNumberFormat="1" applyFont="1" applyFill="1" applyBorder="1" applyAlignment="1">
      <alignment horizontal="centerContinuous" vertical="center"/>
      <protection/>
    </xf>
    <xf numFmtId="3" fontId="30" fillId="0" borderId="17" xfId="81" applyNumberFormat="1" applyFont="1" applyFill="1" applyBorder="1" applyAlignment="1">
      <alignment horizontal="center" vertical="center"/>
      <protection/>
    </xf>
    <xf numFmtId="3" fontId="30" fillId="0" borderId="17" xfId="81" applyFont="1" applyFill="1" applyBorder="1" applyAlignment="1" quotePrefix="1">
      <alignment horizontal="center" vertical="center"/>
      <protection/>
    </xf>
    <xf numFmtId="4" fontId="30" fillId="0" borderId="17" xfId="81" applyNumberFormat="1" applyFont="1" applyFill="1" applyBorder="1" applyAlignment="1">
      <alignment horizontal="center" vertical="center"/>
      <protection/>
    </xf>
    <xf numFmtId="3" fontId="30" fillId="0" borderId="17" xfId="81" applyNumberFormat="1" applyFont="1" applyFill="1" applyBorder="1" applyAlignment="1" quotePrefix="1">
      <alignment horizontal="center" vertical="center"/>
      <protection/>
    </xf>
    <xf numFmtId="3" fontId="0" fillId="0" borderId="0" xfId="81" applyNumberFormat="1" applyFont="1" applyFill="1" applyBorder="1" applyAlignment="1">
      <alignment horizontal="centerContinuous" vertical="center"/>
      <protection/>
    </xf>
    <xf numFmtId="3" fontId="0" fillId="0" borderId="0" xfId="81" applyNumberFormat="1" applyFont="1" applyFill="1" applyBorder="1" applyAlignment="1">
      <alignment horizontal="left"/>
      <protection/>
    </xf>
    <xf numFmtId="3" fontId="0" fillId="0" borderId="0" xfId="81" applyNumberFormat="1" applyFont="1" applyFill="1" applyBorder="1">
      <alignment/>
      <protection/>
    </xf>
    <xf numFmtId="3" fontId="0" fillId="0" borderId="0" xfId="81" applyNumberFormat="1" applyFont="1" applyBorder="1">
      <alignment/>
      <protection/>
    </xf>
    <xf numFmtId="4" fontId="0" fillId="0" borderId="0" xfId="81" applyNumberFormat="1" applyFont="1" applyBorder="1">
      <alignment/>
      <protection/>
    </xf>
    <xf numFmtId="3" fontId="0" fillId="0" borderId="0" xfId="81" applyNumberFormat="1" applyFont="1" applyBorder="1" applyAlignment="1">
      <alignment horizontal="right"/>
      <protection/>
    </xf>
    <xf numFmtId="3" fontId="32" fillId="0" borderId="0" xfId="81" applyNumberFormat="1" applyFont="1" applyFill="1" applyBorder="1" applyAlignment="1">
      <alignment horizontal="centerContinuous" vertical="center"/>
      <protection/>
    </xf>
    <xf numFmtId="3" fontId="30" fillId="0" borderId="0" xfId="81" applyNumberFormat="1" applyFont="1" applyFill="1" applyBorder="1" applyAlignment="1">
      <alignment horizontal="centerContinuous" vertical="center"/>
      <protection/>
    </xf>
    <xf numFmtId="3" fontId="30" fillId="0" borderId="0" xfId="81" applyNumberFormat="1" applyFont="1" applyFill="1" applyBorder="1" applyAlignment="1">
      <alignment horizontal="center" vertical="center"/>
      <protection/>
    </xf>
    <xf numFmtId="3" fontId="30" fillId="0" borderId="0" xfId="81" applyFont="1" applyFill="1" applyBorder="1" applyAlignment="1" quotePrefix="1">
      <alignment horizontal="center" vertical="center"/>
      <protection/>
    </xf>
    <xf numFmtId="4" fontId="30" fillId="0" borderId="0" xfId="81" applyNumberFormat="1" applyFont="1" applyFill="1" applyBorder="1" applyAlignment="1">
      <alignment horizontal="center" vertical="center"/>
      <protection/>
    </xf>
    <xf numFmtId="3" fontId="30" fillId="0" borderId="0" xfId="81" applyNumberFormat="1" applyFont="1" applyFill="1" applyBorder="1" applyAlignment="1" quotePrefix="1">
      <alignment horizontal="center" vertical="center"/>
      <protection/>
    </xf>
    <xf numFmtId="3" fontId="0" fillId="0" borderId="0" xfId="81" applyNumberFormat="1" applyFont="1" applyFill="1" applyBorder="1" applyAlignment="1">
      <alignment horizontal="left" vertical="center"/>
      <protection/>
    </xf>
    <xf numFmtId="3" fontId="0" fillId="0" borderId="0" xfId="81" applyNumberFormat="1" applyFont="1" applyFill="1" applyBorder="1" applyAlignment="1">
      <alignment horizontal="center" vertical="center"/>
      <protection/>
    </xf>
    <xf numFmtId="3" fontId="0" fillId="0" borderId="0" xfId="81" applyNumberFormat="1" applyFont="1" applyFill="1" applyBorder="1" applyAlignment="1">
      <alignment vertical="center"/>
      <protection/>
    </xf>
    <xf numFmtId="3" fontId="25" fillId="0" borderId="0" xfId="81" applyNumberFormat="1" applyFont="1" applyFill="1" applyBorder="1" applyAlignment="1">
      <alignment horizontal="left" vertical="center"/>
      <protection/>
    </xf>
    <xf numFmtId="3" fontId="31" fillId="0" borderId="0" xfId="81" applyNumberFormat="1" applyFont="1" applyFill="1" applyBorder="1" applyAlignment="1">
      <alignment horizontal="centerContinuous" vertical="center"/>
      <protection/>
    </xf>
    <xf numFmtId="3" fontId="31" fillId="0" borderId="0" xfId="81" applyFont="1" applyFill="1" applyBorder="1" applyAlignment="1">
      <alignment horizontal="center" vertical="center"/>
      <protection/>
    </xf>
    <xf numFmtId="3" fontId="25" fillId="0" borderId="0" xfId="81" applyNumberFormat="1" applyFont="1" applyFill="1" applyBorder="1" applyAlignment="1">
      <alignment horizontal="center" vertical="center"/>
      <protection/>
    </xf>
    <xf numFmtId="41" fontId="31" fillId="0" borderId="0" xfId="81" applyNumberFormat="1" applyFont="1" applyFill="1" applyBorder="1" applyAlignment="1">
      <alignment horizontal="center" vertical="center"/>
      <protection/>
    </xf>
    <xf numFmtId="41" fontId="31" fillId="0" borderId="0" xfId="81" applyNumberFormat="1" applyFont="1" applyFill="1" applyBorder="1" applyAlignment="1" quotePrefix="1">
      <alignment vertical="center"/>
      <protection/>
    </xf>
    <xf numFmtId="3" fontId="25" fillId="0" borderId="0" xfId="81" applyNumberFormat="1" applyFont="1" applyFill="1" applyBorder="1" applyAlignment="1">
      <alignment vertical="center"/>
      <protection/>
    </xf>
    <xf numFmtId="4" fontId="25" fillId="0" borderId="0" xfId="81" applyNumberFormat="1" applyFont="1" applyFill="1" applyBorder="1" applyAlignment="1">
      <alignment horizontal="left" vertical="center"/>
      <protection/>
    </xf>
    <xf numFmtId="41" fontId="31" fillId="0" borderId="0" xfId="81" applyNumberFormat="1" applyFont="1" applyFill="1" applyBorder="1" applyAlignment="1">
      <alignment vertical="center"/>
      <protection/>
    </xf>
    <xf numFmtId="41" fontId="31" fillId="0" borderId="0" xfId="81" applyNumberFormat="1" applyFont="1" applyFill="1" applyBorder="1" applyAlignment="1">
      <alignment horizontal="right" vertical="center"/>
      <protection/>
    </xf>
    <xf numFmtId="4" fontId="25" fillId="0" borderId="0" xfId="81" applyNumberFormat="1" applyFont="1" applyFill="1" applyBorder="1" applyAlignment="1">
      <alignment horizontal="center" vertical="center"/>
      <protection/>
    </xf>
    <xf numFmtId="41" fontId="25" fillId="0" borderId="0" xfId="81" applyNumberFormat="1" applyFont="1" applyFill="1" applyBorder="1" applyAlignment="1">
      <alignment vertical="center"/>
      <protection/>
    </xf>
    <xf numFmtId="3" fontId="33" fillId="0" borderId="16" xfId="81" applyNumberFormat="1" applyFont="1" applyFill="1" applyBorder="1" applyAlignment="1">
      <alignment horizontal="left" vertical="center"/>
      <protection/>
    </xf>
    <xf numFmtId="41" fontId="0" fillId="0" borderId="18" xfId="81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30" fillId="20" borderId="20" xfId="81" applyNumberFormat="1" applyFont="1" applyFill="1" applyBorder="1" applyAlignment="1">
      <alignment horizontal="center" vertical="center"/>
      <protection/>
    </xf>
    <xf numFmtId="3" fontId="30" fillId="20" borderId="21" xfId="81" applyNumberFormat="1" applyFont="1" applyFill="1" applyBorder="1" applyAlignment="1">
      <alignment horizontal="centerContinuous" vertical="center"/>
      <protection/>
    </xf>
    <xf numFmtId="3" fontId="25" fillId="0" borderId="19" xfId="81" applyNumberFormat="1" applyFont="1" applyFill="1" applyBorder="1" applyAlignment="1">
      <alignment vertical="center"/>
      <protection/>
    </xf>
    <xf numFmtId="3" fontId="0" fillId="0" borderId="18" xfId="81" applyNumberFormat="1" applyFont="1" applyBorder="1" applyAlignment="1">
      <alignment horizontal="right" vertical="center"/>
      <protection/>
    </xf>
    <xf numFmtId="3" fontId="25" fillId="0" borderId="22" xfId="81" applyNumberFormat="1" applyFont="1" applyFill="1" applyBorder="1" applyAlignment="1">
      <alignment vertical="center"/>
      <protection/>
    </xf>
    <xf numFmtId="3" fontId="25" fillId="0" borderId="15" xfId="81" applyNumberFormat="1" applyFont="1" applyFill="1" applyBorder="1" applyAlignment="1">
      <alignment vertical="center"/>
      <protection/>
    </xf>
    <xf numFmtId="3" fontId="25" fillId="0" borderId="23" xfId="81" applyNumberFormat="1" applyFont="1" applyFill="1" applyBorder="1" applyAlignment="1">
      <alignment vertical="center"/>
      <protection/>
    </xf>
    <xf numFmtId="3" fontId="25" fillId="0" borderId="18" xfId="81" applyNumberFormat="1" applyFont="1" applyBorder="1" applyAlignment="1">
      <alignment horizontal="center" vertical="center"/>
      <protection/>
    </xf>
    <xf numFmtId="185" fontId="25" fillId="0" borderId="24" xfId="81" applyNumberFormat="1" applyFont="1" applyBorder="1" applyAlignment="1">
      <alignment horizontal="right" vertical="center"/>
      <protection/>
    </xf>
    <xf numFmtId="185" fontId="25" fillId="0" borderId="15" xfId="81" applyNumberFormat="1" applyFont="1" applyBorder="1" applyAlignment="1">
      <alignment horizontal="right" vertical="center"/>
      <protection/>
    </xf>
    <xf numFmtId="185" fontId="25" fillId="0" borderId="25" xfId="81" applyNumberFormat="1" applyFont="1" applyBorder="1" applyAlignment="1">
      <alignment horizontal="right" vertical="center"/>
      <protection/>
    </xf>
    <xf numFmtId="185" fontId="25" fillId="0" borderId="23" xfId="81" applyNumberFormat="1" applyFont="1" applyBorder="1" applyAlignment="1">
      <alignment horizontal="right" vertical="center"/>
      <protection/>
    </xf>
    <xf numFmtId="3" fontId="14" fillId="0" borderId="0" xfId="81" applyNumberFormat="1" applyFont="1" applyBorder="1" applyAlignment="1">
      <alignment horizontal="left"/>
      <protection/>
    </xf>
    <xf numFmtId="3" fontId="16" fillId="0" borderId="0" xfId="81" applyNumberFormat="1" applyFont="1" applyBorder="1">
      <alignment/>
      <protection/>
    </xf>
    <xf numFmtId="3" fontId="17" fillId="0" borderId="0" xfId="81" applyNumberFormat="1" applyFont="1" applyBorder="1" applyAlignment="1">
      <alignment horizontal="right"/>
      <protection/>
    </xf>
    <xf numFmtId="0" fontId="25" fillId="0" borderId="19" xfId="0" applyFont="1" applyBorder="1" applyAlignment="1">
      <alignment horizontal="right" vertical="center"/>
    </xf>
    <xf numFmtId="185" fontId="25" fillId="0" borderId="18" xfId="81" applyNumberFormat="1" applyFont="1" applyBorder="1" applyAlignment="1">
      <alignment horizontal="right" vertical="center"/>
      <protection/>
    </xf>
    <xf numFmtId="3" fontId="25" fillId="0" borderId="26" xfId="81" applyNumberFormat="1" applyFont="1" applyFill="1" applyBorder="1" applyAlignment="1">
      <alignment vertical="center"/>
      <protection/>
    </xf>
    <xf numFmtId="3" fontId="27" fillId="20" borderId="27" xfId="81" applyNumberFormat="1" applyFont="1" applyFill="1" applyBorder="1" applyAlignment="1">
      <alignment vertical="center"/>
      <protection/>
    </xf>
    <xf numFmtId="3" fontId="25" fillId="20" borderId="28" xfId="81" applyNumberFormat="1" applyFont="1" applyFill="1" applyBorder="1" applyAlignment="1">
      <alignment vertical="center"/>
      <protection/>
    </xf>
    <xf numFmtId="3" fontId="25" fillId="20" borderId="29" xfId="81" applyNumberFormat="1" applyFont="1" applyFill="1" applyBorder="1" applyAlignment="1">
      <alignment horizontal="center" vertical="center"/>
      <protection/>
    </xf>
    <xf numFmtId="185" fontId="25" fillId="20" borderId="30" xfId="81" applyNumberFormat="1" applyFont="1" applyFill="1" applyBorder="1" applyAlignment="1">
      <alignment horizontal="right" vertical="center"/>
      <protection/>
    </xf>
    <xf numFmtId="185" fontId="25" fillId="20" borderId="28" xfId="81" applyNumberFormat="1" applyFont="1" applyFill="1" applyBorder="1" applyAlignment="1">
      <alignment horizontal="right" vertical="center"/>
      <protection/>
    </xf>
    <xf numFmtId="3" fontId="26" fillId="0" borderId="19" xfId="81" applyNumberFormat="1" applyFont="1" applyFill="1" applyBorder="1" applyAlignment="1">
      <alignment vertical="center"/>
      <protection/>
    </xf>
    <xf numFmtId="3" fontId="25" fillId="0" borderId="24" xfId="81" applyNumberFormat="1" applyFont="1" applyBorder="1" applyAlignment="1">
      <alignment horizontal="center" vertical="center"/>
      <protection/>
    </xf>
    <xf numFmtId="3" fontId="0" fillId="0" borderId="23" xfId="81" applyNumberFormat="1" applyFont="1" applyFill="1" applyBorder="1" applyAlignment="1">
      <alignment vertical="center"/>
      <protection/>
    </xf>
    <xf numFmtId="3" fontId="25" fillId="0" borderId="25" xfId="81" applyNumberFormat="1" applyFont="1" applyBorder="1" applyAlignment="1">
      <alignment horizontal="center" vertical="center"/>
      <protection/>
    </xf>
    <xf numFmtId="3" fontId="25" fillId="0" borderId="13" xfId="81" applyNumberFormat="1" applyFont="1" applyFill="1" applyBorder="1" applyAlignment="1">
      <alignment vertical="center"/>
      <protection/>
    </xf>
    <xf numFmtId="3" fontId="25" fillId="0" borderId="31" xfId="81" applyNumberFormat="1" applyFont="1" applyFill="1" applyBorder="1" applyAlignment="1">
      <alignment vertical="center"/>
      <protection/>
    </xf>
    <xf numFmtId="185" fontId="25" fillId="0" borderId="32" xfId="81" applyNumberFormat="1" applyFont="1" applyBorder="1" applyAlignment="1">
      <alignment horizontal="right" vertical="center"/>
      <protection/>
    </xf>
    <xf numFmtId="185" fontId="25" fillId="0" borderId="31" xfId="81" applyNumberFormat="1" applyFont="1" applyBorder="1" applyAlignment="1">
      <alignment horizontal="right" vertical="center"/>
      <protection/>
    </xf>
    <xf numFmtId="185" fontId="25" fillId="0" borderId="33" xfId="81" applyNumberFormat="1" applyFont="1" applyBorder="1" applyAlignment="1">
      <alignment horizontal="right" vertical="center"/>
      <protection/>
    </xf>
    <xf numFmtId="0" fontId="25" fillId="0" borderId="34" xfId="0" applyFont="1" applyBorder="1" applyAlignment="1">
      <alignment horizontal="right" vertical="center"/>
    </xf>
    <xf numFmtId="3" fontId="23" fillId="0" borderId="34" xfId="81" applyNumberFormat="1" applyFont="1" applyBorder="1" applyAlignment="1" applyProtection="1">
      <alignment horizontal="left" vertical="center"/>
      <protection/>
    </xf>
    <xf numFmtId="3" fontId="22" fillId="0" borderId="19" xfId="81" applyNumberFormat="1" applyFont="1" applyBorder="1" applyAlignment="1" applyProtection="1">
      <alignment horizontal="center" vertical="center"/>
      <protection/>
    </xf>
    <xf numFmtId="3" fontId="5" fillId="0" borderId="19" xfId="81" applyFont="1" applyBorder="1" applyAlignment="1" applyProtection="1">
      <alignment horizontal="center" vertical="center"/>
      <protection/>
    </xf>
    <xf numFmtId="3" fontId="20" fillId="0" borderId="34" xfId="81" applyNumberFormat="1" applyFont="1" applyBorder="1" applyAlignment="1" applyProtection="1">
      <alignment horizontal="left" vertical="center"/>
      <protection/>
    </xf>
    <xf numFmtId="3" fontId="11" fillId="0" borderId="0" xfId="81" applyNumberFormat="1" applyFont="1" applyFill="1" applyBorder="1" applyAlignment="1" applyProtection="1">
      <alignment horizontal="left"/>
      <protection/>
    </xf>
    <xf numFmtId="3" fontId="5" fillId="0" borderId="0" xfId="81" applyNumberFormat="1" applyFont="1" applyFill="1" applyBorder="1" applyProtection="1">
      <alignment/>
      <protection/>
    </xf>
    <xf numFmtId="180" fontId="5" fillId="0" borderId="0" xfId="81" applyNumberFormat="1" applyFont="1" applyFill="1" applyBorder="1" applyProtection="1">
      <alignment/>
      <protection/>
    </xf>
    <xf numFmtId="3" fontId="21" fillId="0" borderId="0" xfId="81" applyNumberFormat="1" applyFont="1" applyFill="1" applyBorder="1" applyAlignment="1" applyProtection="1">
      <alignment horizontal="right"/>
      <protection/>
    </xf>
    <xf numFmtId="3" fontId="22" fillId="0" borderId="0" xfId="81" applyNumberFormat="1" applyFont="1" applyFill="1" applyBorder="1" applyAlignment="1" applyProtection="1">
      <alignment horizontal="left"/>
      <protection/>
    </xf>
    <xf numFmtId="3" fontId="23" fillId="0" borderId="19" xfId="81" applyNumberFormat="1" applyFont="1" applyBorder="1" applyAlignment="1" applyProtection="1">
      <alignment vertical="center"/>
      <protection/>
    </xf>
    <xf numFmtId="3" fontId="22" fillId="0" borderId="0" xfId="81" applyNumberFormat="1" applyFont="1" applyFill="1" applyBorder="1" applyAlignment="1" applyProtection="1" quotePrefix="1">
      <alignment horizontal="left"/>
      <protection/>
    </xf>
    <xf numFmtId="3" fontId="25" fillId="0" borderId="35" xfId="81" applyNumberFormat="1" applyFont="1" applyFill="1" applyBorder="1" applyAlignment="1">
      <alignment vertical="center"/>
      <protection/>
    </xf>
    <xf numFmtId="3" fontId="0" fillId="0" borderId="31" xfId="81" applyNumberFormat="1" applyFont="1" applyFill="1" applyBorder="1" applyAlignment="1">
      <alignment vertical="center"/>
      <protection/>
    </xf>
    <xf numFmtId="3" fontId="22" fillId="0" borderId="0" xfId="81" applyFont="1" applyFill="1" applyBorder="1" applyAlignment="1" applyProtection="1">
      <alignment horizontal="right"/>
      <protection/>
    </xf>
    <xf numFmtId="3" fontId="22" fillId="0" borderId="0" xfId="81" applyNumberFormat="1" applyFont="1" applyFill="1" applyBorder="1" applyProtection="1">
      <alignment/>
      <protection/>
    </xf>
    <xf numFmtId="3" fontId="5" fillId="0" borderId="0" xfId="81" applyNumberFormat="1" applyFont="1" applyFill="1" applyBorder="1" applyAlignment="1" applyProtection="1">
      <alignment horizontal="left"/>
      <protection/>
    </xf>
    <xf numFmtId="0" fontId="27" fillId="0" borderId="34" xfId="81" applyNumberFormat="1" applyFont="1" applyFill="1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27" fillId="0" borderId="19" xfId="81" applyNumberFormat="1" applyFont="1" applyFill="1" applyBorder="1" applyAlignment="1">
      <alignment vertical="center"/>
      <protection/>
    </xf>
    <xf numFmtId="0" fontId="0" fillId="0" borderId="19" xfId="0" applyBorder="1" applyAlignment="1">
      <alignment vertical="center"/>
    </xf>
    <xf numFmtId="3" fontId="0" fillId="0" borderId="36" xfId="81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41" fontId="0" fillId="0" borderId="36" xfId="81" applyNumberFormat="1" applyFont="1" applyBorder="1" applyAlignment="1">
      <alignment horizontal="right" vertical="center"/>
      <protection/>
    </xf>
    <xf numFmtId="41" fontId="0" fillId="0" borderId="22" xfId="81" applyNumberFormat="1" applyFont="1" applyBorder="1" applyAlignment="1">
      <alignment horizontal="right" vertical="center"/>
      <protection/>
    </xf>
    <xf numFmtId="0" fontId="27" fillId="0" borderId="37" xfId="81" applyNumberFormat="1" applyFont="1" applyFill="1" applyBorder="1" applyAlignment="1">
      <alignment vertical="center"/>
      <protection/>
    </xf>
    <xf numFmtId="0" fontId="0" fillId="0" borderId="37" xfId="0" applyBorder="1" applyAlignment="1">
      <alignment vertical="center"/>
    </xf>
    <xf numFmtId="3" fontId="0" fillId="0" borderId="18" xfId="81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1" fontId="0" fillId="0" borderId="18" xfId="81" applyNumberFormat="1" applyFont="1" applyBorder="1" applyAlignment="1">
      <alignment horizontal="right" vertical="center"/>
      <protection/>
    </xf>
    <xf numFmtId="3" fontId="30" fillId="20" borderId="38" xfId="81" applyNumberFormat="1" applyFont="1" applyFill="1" applyBorder="1" applyAlignment="1">
      <alignment horizontal="center" vertical="center"/>
      <protection/>
    </xf>
    <xf numFmtId="3" fontId="30" fillId="20" borderId="21" xfId="81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0" fillId="0" borderId="0" xfId="81" applyNumberFormat="1" applyFont="1" applyFill="1" applyBorder="1" applyAlignment="1">
      <alignment horizontal="center" vertical="center"/>
      <protection/>
    </xf>
    <xf numFmtId="41" fontId="0" fillId="0" borderId="40" xfId="81" applyNumberFormat="1" applyFont="1" applyBorder="1" applyAlignment="1">
      <alignment horizontal="right" vertical="center"/>
      <protection/>
    </xf>
    <xf numFmtId="41" fontId="0" fillId="0" borderId="35" xfId="81" applyNumberFormat="1" applyFont="1" applyBorder="1" applyAlignment="1">
      <alignment horizontal="right" vertical="center"/>
      <protection/>
    </xf>
    <xf numFmtId="3" fontId="0" fillId="0" borderId="0" xfId="81" applyNumberFormat="1" applyFont="1" applyFill="1" applyBorder="1" applyAlignment="1">
      <alignment vertical="center"/>
      <protection/>
    </xf>
    <xf numFmtId="3" fontId="23" fillId="0" borderId="41" xfId="81" applyNumberFormat="1" applyFont="1" applyBorder="1" applyAlignment="1" applyProtection="1">
      <alignment horizontal="left" vertical="center" wrapText="1"/>
      <protection/>
    </xf>
    <xf numFmtId="0" fontId="0" fillId="0" borderId="41" xfId="0" applyBorder="1" applyAlignment="1">
      <alignment vertical="center" wrapText="1"/>
    </xf>
    <xf numFmtId="185" fontId="25" fillId="0" borderId="18" xfId="81" applyNumberFormat="1" applyFont="1" applyBorder="1" applyAlignment="1">
      <alignment horizontal="right" vertical="center"/>
      <protection/>
    </xf>
    <xf numFmtId="0" fontId="25" fillId="0" borderId="19" xfId="0" applyFont="1" applyBorder="1" applyAlignment="1">
      <alignment horizontal="right" vertical="center"/>
    </xf>
    <xf numFmtId="185" fontId="25" fillId="0" borderId="36" xfId="81" applyNumberFormat="1" applyFont="1" applyBorder="1" applyAlignment="1">
      <alignment horizontal="right" vertical="center"/>
      <protection/>
    </xf>
    <xf numFmtId="0" fontId="25" fillId="0" borderId="22" xfId="0" applyFont="1" applyBorder="1" applyAlignment="1">
      <alignment horizontal="right" vertical="center"/>
    </xf>
    <xf numFmtId="3" fontId="33" fillId="0" borderId="14" xfId="81" applyNumberFormat="1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185" fontId="27" fillId="20" borderId="29" xfId="81" applyNumberFormat="1" applyFont="1" applyFill="1" applyBorder="1" applyAlignment="1">
      <alignment horizontal="right" vertical="center"/>
      <protection/>
    </xf>
    <xf numFmtId="185" fontId="27" fillId="20" borderId="27" xfId="0" applyNumberFormat="1" applyFont="1" applyFill="1" applyBorder="1" applyAlignment="1">
      <alignment horizontal="right" vertical="center"/>
    </xf>
  </cellXfs>
  <cellStyles count="6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lc Currency (0)" xfId="33"/>
    <cellStyle name="Comma [0]_ SG&amp;A Bridge " xfId="34"/>
    <cellStyle name="Comma_ SG&amp;A Bridge " xfId="35"/>
    <cellStyle name="Copied" xfId="36"/>
    <cellStyle name="Currency [0]_ SG&amp;A Bridge " xfId="37"/>
    <cellStyle name="Currency_ SG&amp;A Bridge " xfId="38"/>
    <cellStyle name="Entered" xfId="39"/>
    <cellStyle name="Grey" xfId="40"/>
    <cellStyle name="Header1" xfId="41"/>
    <cellStyle name="Header2" xfId="42"/>
    <cellStyle name="Input [yellow]" xfId="43"/>
    <cellStyle name="Normal - Style1" xfId="44"/>
    <cellStyle name="Normal_ SG&amp;A Bridge " xfId="45"/>
    <cellStyle name="Percent [2]" xfId="46"/>
    <cellStyle name="RevList" xfId="47"/>
    <cellStyle name="Subtotal" xfId="48"/>
    <cellStyle name="강조색1" xfId="49"/>
    <cellStyle name="강조색2" xfId="50"/>
    <cellStyle name="강조색3" xfId="51"/>
    <cellStyle name="강조색4" xfId="52"/>
    <cellStyle name="강조색5" xfId="53"/>
    <cellStyle name="강조색6" xfId="54"/>
    <cellStyle name="경고문" xfId="55"/>
    <cellStyle name="계산" xfId="56"/>
    <cellStyle name="나쁨" xfId="57"/>
    <cellStyle name="메모" xfId="58"/>
    <cellStyle name="Percent" xfId="59"/>
    <cellStyle name="보통" xfId="60"/>
    <cellStyle name="뷭?_BOOKSHIP" xfId="61"/>
    <cellStyle name="설명 텍스트" xfId="62"/>
    <cellStyle name="셀 확인" xfId="63"/>
    <cellStyle name="Comma" xfId="64"/>
    <cellStyle name="Comma [0]" xfId="65"/>
    <cellStyle name="연결된 셀" xfId="66"/>
    <cellStyle name="Followed Hyperlink" xfId="67"/>
    <cellStyle name="요약" xfId="68"/>
    <cellStyle name="입력" xfId="69"/>
    <cellStyle name="제목" xfId="70"/>
    <cellStyle name="제목 1" xfId="71"/>
    <cellStyle name="제목 2" xfId="72"/>
    <cellStyle name="제목 3" xfId="73"/>
    <cellStyle name="제목 4" xfId="74"/>
    <cellStyle name="좋음" xfId="75"/>
    <cellStyle name="출력" xfId="76"/>
    <cellStyle name="콤마 [0]_1202" xfId="77"/>
    <cellStyle name="콤마_1202" xfId="78"/>
    <cellStyle name="Currency" xfId="79"/>
    <cellStyle name="Currency [0]" xfId="80"/>
    <cellStyle name="표준_벽지철거" xfId="81"/>
    <cellStyle name="Hyperlink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133350</xdr:rowOff>
    </xdr:from>
    <xdr:to>
      <xdr:col>6</xdr:col>
      <xdr:colOff>1295400</xdr:colOff>
      <xdr:row>0</xdr:row>
      <xdr:rowOff>581025</xdr:rowOff>
    </xdr:to>
    <xdr:pic>
      <xdr:nvPicPr>
        <xdr:cNvPr id="1" name="그림 2" descr="coe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33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showGridLines="0" tabSelected="1" zoomScale="90" zoomScaleNormal="90" zoomScalePageLayoutView="0" workbookViewId="0" topLeftCell="A1">
      <selection activeCell="K12" sqref="K12"/>
    </sheetView>
  </sheetViews>
  <sheetFormatPr defaultColWidth="8.88671875" defaultRowHeight="19.5" customHeight="1"/>
  <cols>
    <col min="1" max="1" width="12.21484375" style="41" customWidth="1"/>
    <col min="2" max="2" width="7.5546875" style="42" customWidth="1"/>
    <col min="3" max="3" width="14.77734375" style="42" customWidth="1"/>
    <col min="4" max="4" width="5.6640625" style="42" customWidth="1"/>
    <col min="5" max="5" width="7.4453125" style="43" customWidth="1"/>
    <col min="6" max="6" width="12.77734375" style="42" customWidth="1"/>
    <col min="7" max="7" width="17.5546875" style="42" customWidth="1"/>
    <col min="8" max="8" width="8.88671875" style="2" customWidth="1"/>
    <col min="9" max="9" width="12.77734375" style="2" customWidth="1"/>
    <col min="10" max="10" width="5.5546875" style="2" customWidth="1"/>
    <col min="11" max="11" width="8.10546875" style="2" customWidth="1"/>
    <col min="12" max="12" width="8.88671875" style="2" customWidth="1"/>
    <col min="13" max="13" width="17.88671875" style="2" customWidth="1"/>
    <col min="14" max="15" width="8.88671875" style="2" customWidth="1"/>
    <col min="16" max="16" width="12.77734375" style="2" customWidth="1"/>
    <col min="17" max="19" width="8.88671875" style="2" customWidth="1"/>
    <col min="20" max="20" width="17.4453125" style="2" customWidth="1"/>
    <col min="21" max="16384" width="8.88671875" style="2" customWidth="1"/>
  </cols>
  <sheetData>
    <row r="1" spans="1:20" ht="46.5" customHeight="1">
      <c r="A1" s="93" t="s">
        <v>22</v>
      </c>
      <c r="C1" s="94"/>
      <c r="G1" s="95"/>
      <c r="I1" s="3"/>
      <c r="K1" s="4"/>
      <c r="M1" s="5"/>
      <c r="N1" s="1"/>
      <c r="P1" s="3"/>
      <c r="R1" s="4"/>
      <c r="T1" s="5"/>
    </row>
    <row r="2" spans="1:20" ht="15" customHeight="1" thickBot="1">
      <c r="A2" s="6"/>
      <c r="B2" s="7"/>
      <c r="C2" s="7"/>
      <c r="D2" s="7"/>
      <c r="E2" s="8"/>
      <c r="F2" s="7"/>
      <c r="G2" s="9"/>
      <c r="K2" s="4"/>
      <c r="M2" s="11"/>
      <c r="N2" s="10"/>
      <c r="R2" s="4"/>
      <c r="T2" s="11"/>
    </row>
    <row r="3" spans="1:20" s="119" customFormat="1" ht="24.75" customHeight="1" thickTop="1">
      <c r="A3" s="153" t="s">
        <v>27</v>
      </c>
      <c r="B3" s="154"/>
      <c r="C3" s="154"/>
      <c r="D3" s="154"/>
      <c r="E3" s="154"/>
      <c r="F3" s="154"/>
      <c r="G3" s="154"/>
      <c r="H3" s="122"/>
      <c r="I3" s="127"/>
      <c r="J3" s="128"/>
      <c r="K3" s="120"/>
      <c r="M3" s="121"/>
      <c r="N3" s="129"/>
      <c r="O3" s="122"/>
      <c r="Q3" s="128"/>
      <c r="R3" s="120"/>
      <c r="T3" s="121"/>
    </row>
    <row r="4" spans="1:20" s="119" customFormat="1" ht="21.75" customHeight="1">
      <c r="A4" s="114" t="s">
        <v>18</v>
      </c>
      <c r="B4" s="115"/>
      <c r="C4" s="116"/>
      <c r="D4" s="114" t="s">
        <v>19</v>
      </c>
      <c r="E4" s="114"/>
      <c r="F4" s="114"/>
      <c r="G4" s="117"/>
      <c r="H4" s="118"/>
      <c r="K4" s="120"/>
      <c r="M4" s="121"/>
      <c r="N4" s="122"/>
      <c r="O4" s="118"/>
      <c r="R4" s="120"/>
      <c r="T4" s="121"/>
    </row>
    <row r="5" spans="1:20" s="119" customFormat="1" ht="21.75" customHeight="1" thickBot="1">
      <c r="A5" s="114" t="s">
        <v>20</v>
      </c>
      <c r="B5" s="123"/>
      <c r="C5" s="123"/>
      <c r="D5" s="114" t="s">
        <v>21</v>
      </c>
      <c r="E5" s="114"/>
      <c r="F5" s="114"/>
      <c r="G5" s="117"/>
      <c r="H5" s="124"/>
      <c r="K5" s="120"/>
      <c r="M5" s="121"/>
      <c r="N5" s="122"/>
      <c r="O5" s="124"/>
      <c r="R5" s="120"/>
      <c r="T5" s="121"/>
    </row>
    <row r="6" spans="1:20" s="12" customFormat="1" ht="21.75" customHeight="1" thickBot="1" thickTop="1">
      <c r="A6" s="77" t="s">
        <v>10</v>
      </c>
      <c r="B6" s="45"/>
      <c r="C6" s="46"/>
      <c r="D6" s="47"/>
      <c r="E6" s="48"/>
      <c r="F6" s="46"/>
      <c r="G6" s="49"/>
      <c r="J6" s="13"/>
      <c r="K6" s="14"/>
      <c r="M6" s="15"/>
      <c r="Q6" s="13"/>
      <c r="R6" s="14"/>
      <c r="T6" s="15"/>
    </row>
    <row r="7" spans="1:20" s="16" customFormat="1" ht="21" customHeight="1" thickTop="1">
      <c r="A7" s="82" t="s">
        <v>0</v>
      </c>
      <c r="B7" s="82"/>
      <c r="C7" s="145" t="s">
        <v>2</v>
      </c>
      <c r="D7" s="147"/>
      <c r="E7" s="148"/>
      <c r="F7" s="145" t="s">
        <v>3</v>
      </c>
      <c r="G7" s="146"/>
      <c r="J7" s="13"/>
      <c r="K7" s="18"/>
      <c r="M7" s="19"/>
      <c r="Q7" s="17"/>
      <c r="R7" s="18"/>
      <c r="T7" s="19"/>
    </row>
    <row r="8" spans="1:20" s="16" customFormat="1" ht="18.75" customHeight="1">
      <c r="A8" s="139" t="s">
        <v>28</v>
      </c>
      <c r="B8" s="140"/>
      <c r="C8" s="140"/>
      <c r="D8" s="140"/>
      <c r="E8" s="140"/>
      <c r="F8" s="140"/>
      <c r="G8" s="140"/>
      <c r="J8" s="13"/>
      <c r="K8" s="18"/>
      <c r="M8" s="19"/>
      <c r="Q8" s="17"/>
      <c r="R8" s="18"/>
      <c r="T8" s="19"/>
    </row>
    <row r="9" spans="1:20" s="16" customFormat="1" ht="18.75" customHeight="1">
      <c r="A9" s="130" t="s">
        <v>29</v>
      </c>
      <c r="B9" s="131"/>
      <c r="C9" s="131"/>
      <c r="D9" s="131"/>
      <c r="E9" s="131"/>
      <c r="F9" s="131"/>
      <c r="G9" s="131"/>
      <c r="J9" s="13"/>
      <c r="K9" s="18"/>
      <c r="M9" s="19"/>
      <c r="Q9" s="17"/>
      <c r="R9" s="18"/>
      <c r="T9" s="19"/>
    </row>
    <row r="10" spans="1:20" s="16" customFormat="1" ht="21.75" customHeight="1">
      <c r="A10" s="83" t="s">
        <v>13</v>
      </c>
      <c r="B10" s="44"/>
      <c r="C10" s="141" t="s">
        <v>16</v>
      </c>
      <c r="D10" s="142"/>
      <c r="E10" s="143"/>
      <c r="F10" s="144" t="s">
        <v>40</v>
      </c>
      <c r="G10" s="142"/>
      <c r="J10" s="13"/>
      <c r="K10" s="18"/>
      <c r="M10" s="19"/>
      <c r="Q10" s="17"/>
      <c r="R10" s="18"/>
      <c r="T10" s="19"/>
    </row>
    <row r="11" spans="1:20" s="16" customFormat="1" ht="21.75" customHeight="1">
      <c r="A11" s="125" t="s">
        <v>15</v>
      </c>
      <c r="B11" s="126"/>
      <c r="C11" s="134" t="s">
        <v>23</v>
      </c>
      <c r="D11" s="135"/>
      <c r="E11" s="136"/>
      <c r="F11" s="150" t="s">
        <v>17</v>
      </c>
      <c r="G11" s="151"/>
      <c r="J11" s="13"/>
      <c r="K11" s="18"/>
      <c r="M11" s="19"/>
      <c r="Q11" s="17"/>
      <c r="R11" s="18"/>
      <c r="T11" s="19"/>
    </row>
    <row r="12" spans="1:20" s="16" customFormat="1" ht="21.75" customHeight="1">
      <c r="A12" s="139" t="s">
        <v>30</v>
      </c>
      <c r="B12" s="140"/>
      <c r="C12" s="140"/>
      <c r="D12" s="140"/>
      <c r="E12" s="140"/>
      <c r="F12" s="140"/>
      <c r="G12" s="140"/>
      <c r="J12" s="17"/>
      <c r="K12" s="18"/>
      <c r="M12" s="19"/>
      <c r="Q12" s="17"/>
      <c r="R12" s="18"/>
      <c r="T12" s="19"/>
    </row>
    <row r="13" spans="1:20" s="16" customFormat="1" ht="21.75" customHeight="1">
      <c r="A13" s="130" t="s">
        <v>31</v>
      </c>
      <c r="B13" s="131"/>
      <c r="C13" s="131"/>
      <c r="D13" s="131"/>
      <c r="E13" s="131"/>
      <c r="F13" s="131"/>
      <c r="G13" s="131"/>
      <c r="J13" s="17"/>
      <c r="K13" s="18"/>
      <c r="M13" s="19"/>
      <c r="Q13" s="17"/>
      <c r="R13" s="18"/>
      <c r="T13" s="19"/>
    </row>
    <row r="14" spans="1:20" s="16" customFormat="1" ht="21.75" customHeight="1">
      <c r="A14" s="83" t="s">
        <v>13</v>
      </c>
      <c r="B14" s="44"/>
      <c r="C14" s="141" t="s">
        <v>16</v>
      </c>
      <c r="D14" s="142"/>
      <c r="E14" s="143"/>
      <c r="F14" s="144" t="s">
        <v>41</v>
      </c>
      <c r="G14" s="142"/>
      <c r="J14" s="17"/>
      <c r="K14" s="18"/>
      <c r="M14" s="19"/>
      <c r="Q14" s="17"/>
      <c r="R14" s="18"/>
      <c r="T14" s="19"/>
    </row>
    <row r="15" spans="1:20" s="16" customFormat="1" ht="21.75" customHeight="1">
      <c r="A15" s="83" t="s">
        <v>15</v>
      </c>
      <c r="B15" s="44"/>
      <c r="C15" s="134" t="s">
        <v>23</v>
      </c>
      <c r="D15" s="135"/>
      <c r="E15" s="136"/>
      <c r="F15" s="137" t="s">
        <v>17</v>
      </c>
      <c r="G15" s="138"/>
      <c r="J15" s="17"/>
      <c r="K15" s="18"/>
      <c r="M15" s="19"/>
      <c r="Q15" s="17"/>
      <c r="R15" s="18"/>
      <c r="T15" s="19"/>
    </row>
    <row r="16" spans="1:20" s="16" customFormat="1" ht="21.75" customHeight="1">
      <c r="A16" s="139" t="s">
        <v>32</v>
      </c>
      <c r="B16" s="140"/>
      <c r="C16" s="140"/>
      <c r="D16" s="140"/>
      <c r="E16" s="140"/>
      <c r="F16" s="140"/>
      <c r="G16" s="140"/>
      <c r="J16" s="17"/>
      <c r="K16" s="18"/>
      <c r="M16" s="19"/>
      <c r="Q16" s="17"/>
      <c r="R16" s="18"/>
      <c r="T16" s="19"/>
    </row>
    <row r="17" spans="1:20" s="16" customFormat="1" ht="21.75" customHeight="1">
      <c r="A17" s="130" t="s">
        <v>33</v>
      </c>
      <c r="B17" s="131"/>
      <c r="C17" s="131"/>
      <c r="D17" s="131"/>
      <c r="E17" s="131"/>
      <c r="F17" s="131"/>
      <c r="G17" s="131"/>
      <c r="J17" s="17"/>
      <c r="K17" s="18"/>
      <c r="M17" s="19"/>
      <c r="Q17" s="17"/>
      <c r="R17" s="18"/>
      <c r="T17" s="19"/>
    </row>
    <row r="18" spans="1:20" s="16" customFormat="1" ht="21.75" customHeight="1">
      <c r="A18" s="83" t="s">
        <v>13</v>
      </c>
      <c r="B18" s="44"/>
      <c r="C18" s="141" t="s">
        <v>16</v>
      </c>
      <c r="D18" s="142"/>
      <c r="E18" s="143"/>
      <c r="F18" s="144" t="s">
        <v>42</v>
      </c>
      <c r="G18" s="142"/>
      <c r="J18" s="17"/>
      <c r="K18" s="18"/>
      <c r="M18" s="19"/>
      <c r="Q18" s="17"/>
      <c r="R18" s="18"/>
      <c r="T18" s="19"/>
    </row>
    <row r="19" spans="1:20" s="16" customFormat="1" ht="21.75" customHeight="1">
      <c r="A19" s="85" t="s">
        <v>15</v>
      </c>
      <c r="B19" s="106"/>
      <c r="C19" s="134" t="s">
        <v>23</v>
      </c>
      <c r="D19" s="135"/>
      <c r="E19" s="136"/>
      <c r="F19" s="137" t="s">
        <v>17</v>
      </c>
      <c r="G19" s="138"/>
      <c r="J19" s="17"/>
      <c r="K19" s="18"/>
      <c r="M19" s="19"/>
      <c r="Q19" s="17"/>
      <c r="R19" s="18"/>
      <c r="T19" s="19"/>
    </row>
    <row r="20" spans="1:20" s="16" customFormat="1" ht="21.75" customHeight="1">
      <c r="A20" s="139" t="s">
        <v>34</v>
      </c>
      <c r="B20" s="140"/>
      <c r="C20" s="140"/>
      <c r="D20" s="140"/>
      <c r="E20" s="140"/>
      <c r="F20" s="140"/>
      <c r="G20" s="140"/>
      <c r="J20" s="17"/>
      <c r="K20" s="18"/>
      <c r="M20" s="19"/>
      <c r="Q20" s="17"/>
      <c r="R20" s="18"/>
      <c r="T20" s="19"/>
    </row>
    <row r="21" spans="1:20" s="16" customFormat="1" ht="21.75" customHeight="1">
      <c r="A21" s="130" t="s">
        <v>35</v>
      </c>
      <c r="B21" s="131"/>
      <c r="C21" s="131"/>
      <c r="D21" s="131"/>
      <c r="E21" s="131"/>
      <c r="F21" s="131"/>
      <c r="G21" s="131"/>
      <c r="J21" s="17"/>
      <c r="K21" s="18"/>
      <c r="M21" s="19"/>
      <c r="Q21" s="17"/>
      <c r="R21" s="18"/>
      <c r="T21" s="19"/>
    </row>
    <row r="22" spans="1:20" s="16" customFormat="1" ht="21.75" customHeight="1">
      <c r="A22" s="83" t="s">
        <v>13</v>
      </c>
      <c r="B22" s="44"/>
      <c r="C22" s="141" t="s">
        <v>16</v>
      </c>
      <c r="D22" s="142"/>
      <c r="E22" s="143"/>
      <c r="F22" s="144" t="s">
        <v>43</v>
      </c>
      <c r="G22" s="142"/>
      <c r="J22" s="17"/>
      <c r="K22" s="18"/>
      <c r="M22" s="19"/>
      <c r="Q22" s="17"/>
      <c r="R22" s="18"/>
      <c r="T22" s="19"/>
    </row>
    <row r="23" spans="1:20" s="16" customFormat="1" ht="21.75" customHeight="1">
      <c r="A23" s="85" t="s">
        <v>15</v>
      </c>
      <c r="B23" s="106"/>
      <c r="C23" s="134" t="s">
        <v>23</v>
      </c>
      <c r="D23" s="135"/>
      <c r="E23" s="136"/>
      <c r="F23" s="137" t="s">
        <v>17</v>
      </c>
      <c r="G23" s="138"/>
      <c r="J23" s="17"/>
      <c r="K23" s="18"/>
      <c r="M23" s="19"/>
      <c r="Q23" s="17"/>
      <c r="R23" s="18"/>
      <c r="T23" s="19"/>
    </row>
    <row r="24" spans="1:20" s="16" customFormat="1" ht="21.75" customHeight="1">
      <c r="A24" s="139" t="s">
        <v>36</v>
      </c>
      <c r="B24" s="140"/>
      <c r="C24" s="140"/>
      <c r="D24" s="140"/>
      <c r="E24" s="140"/>
      <c r="F24" s="140"/>
      <c r="G24" s="140"/>
      <c r="J24" s="17"/>
      <c r="K24" s="18"/>
      <c r="M24" s="19"/>
      <c r="Q24" s="17"/>
      <c r="R24" s="18"/>
      <c r="T24" s="19"/>
    </row>
    <row r="25" spans="1:20" s="16" customFormat="1" ht="21.75" customHeight="1">
      <c r="A25" s="130" t="s">
        <v>37</v>
      </c>
      <c r="B25" s="131"/>
      <c r="C25" s="131"/>
      <c r="D25" s="131"/>
      <c r="E25" s="131"/>
      <c r="F25" s="131"/>
      <c r="G25" s="131"/>
      <c r="J25" s="17"/>
      <c r="K25" s="18"/>
      <c r="M25" s="19"/>
      <c r="Q25" s="17"/>
      <c r="R25" s="18"/>
      <c r="T25" s="19"/>
    </row>
    <row r="26" spans="1:20" s="16" customFormat="1" ht="21.75" customHeight="1">
      <c r="A26" s="83" t="s">
        <v>13</v>
      </c>
      <c r="B26" s="44"/>
      <c r="C26" s="141" t="s">
        <v>16</v>
      </c>
      <c r="D26" s="142"/>
      <c r="E26" s="143"/>
      <c r="F26" s="144" t="s">
        <v>44</v>
      </c>
      <c r="G26" s="142"/>
      <c r="J26" s="17"/>
      <c r="K26" s="18"/>
      <c r="M26" s="19"/>
      <c r="Q26" s="17"/>
      <c r="R26" s="18"/>
      <c r="T26" s="19"/>
    </row>
    <row r="27" spans="1:20" s="16" customFormat="1" ht="21.75" customHeight="1">
      <c r="A27" s="85" t="s">
        <v>15</v>
      </c>
      <c r="B27" s="106"/>
      <c r="C27" s="134" t="s">
        <v>23</v>
      </c>
      <c r="D27" s="135"/>
      <c r="E27" s="136"/>
      <c r="F27" s="137" t="s">
        <v>17</v>
      </c>
      <c r="G27" s="138"/>
      <c r="J27" s="17"/>
      <c r="K27" s="18"/>
      <c r="M27" s="19"/>
      <c r="Q27" s="17"/>
      <c r="R27" s="18"/>
      <c r="T27" s="19"/>
    </row>
    <row r="28" spans="1:20" s="16" customFormat="1" ht="21.75" customHeight="1">
      <c r="A28" s="139" t="s">
        <v>38</v>
      </c>
      <c r="B28" s="140"/>
      <c r="C28" s="140"/>
      <c r="D28" s="140"/>
      <c r="E28" s="140"/>
      <c r="F28" s="140"/>
      <c r="G28" s="140"/>
      <c r="J28" s="17"/>
      <c r="K28" s="18"/>
      <c r="M28" s="19"/>
      <c r="Q28" s="17"/>
      <c r="R28" s="18"/>
      <c r="T28" s="19"/>
    </row>
    <row r="29" spans="1:20" s="16" customFormat="1" ht="21.75" customHeight="1">
      <c r="A29" s="132" t="s">
        <v>39</v>
      </c>
      <c r="B29" s="133"/>
      <c r="C29" s="133"/>
      <c r="D29" s="133"/>
      <c r="E29" s="133"/>
      <c r="F29" s="133"/>
      <c r="G29" s="133"/>
      <c r="J29" s="17"/>
      <c r="K29" s="18"/>
      <c r="M29" s="19"/>
      <c r="Q29" s="17"/>
      <c r="R29" s="18"/>
      <c r="T29" s="19"/>
    </row>
    <row r="30" spans="1:20" s="16" customFormat="1" ht="21.75" customHeight="1">
      <c r="A30" s="83" t="s">
        <v>13</v>
      </c>
      <c r="B30" s="44"/>
      <c r="C30" s="141" t="s">
        <v>16</v>
      </c>
      <c r="D30" s="142"/>
      <c r="E30" s="143"/>
      <c r="F30" s="144" t="s">
        <v>14</v>
      </c>
      <c r="G30" s="142"/>
      <c r="J30" s="17"/>
      <c r="K30" s="18"/>
      <c r="M30" s="19"/>
      <c r="Q30" s="17"/>
      <c r="R30" s="18"/>
      <c r="T30" s="19"/>
    </row>
    <row r="31" spans="1:20" s="16" customFormat="1" ht="21.75" customHeight="1">
      <c r="A31" s="85" t="s">
        <v>15</v>
      </c>
      <c r="B31" s="106"/>
      <c r="C31" s="134" t="s">
        <v>23</v>
      </c>
      <c r="D31" s="135"/>
      <c r="E31" s="136"/>
      <c r="F31" s="137" t="s">
        <v>17</v>
      </c>
      <c r="G31" s="138"/>
      <c r="J31" s="17"/>
      <c r="K31" s="18"/>
      <c r="M31" s="19"/>
      <c r="Q31" s="17"/>
      <c r="R31" s="18"/>
      <c r="T31" s="19"/>
    </row>
    <row r="32" spans="1:20" s="16" customFormat="1" ht="21.75" customHeight="1">
      <c r="A32" s="83"/>
      <c r="B32" s="44"/>
      <c r="C32" s="84"/>
      <c r="D32" s="79"/>
      <c r="E32" s="80"/>
      <c r="F32" s="78"/>
      <c r="G32" s="79"/>
      <c r="J32" s="17"/>
      <c r="K32" s="18"/>
      <c r="M32" s="19"/>
      <c r="Q32" s="17"/>
      <c r="R32" s="18"/>
      <c r="T32" s="19"/>
    </row>
    <row r="33" spans="1:20" s="16" customFormat="1" ht="21.75" customHeight="1">
      <c r="A33" s="83"/>
      <c r="B33" s="44"/>
      <c r="C33" s="84"/>
      <c r="D33" s="79"/>
      <c r="E33" s="80"/>
      <c r="F33" s="78"/>
      <c r="G33" s="79"/>
      <c r="J33" s="17"/>
      <c r="K33" s="18"/>
      <c r="M33" s="19"/>
      <c r="Q33" s="17"/>
      <c r="R33" s="18"/>
      <c r="T33" s="19"/>
    </row>
    <row r="34" spans="1:20" s="16" customFormat="1" ht="21.75" customHeight="1">
      <c r="A34" s="83"/>
      <c r="B34" s="44"/>
      <c r="C34" s="84"/>
      <c r="D34" s="79"/>
      <c r="E34" s="80"/>
      <c r="F34" s="78"/>
      <c r="G34" s="79"/>
      <c r="J34" s="17"/>
      <c r="K34" s="18"/>
      <c r="M34" s="19"/>
      <c r="Q34" s="17"/>
      <c r="R34" s="18"/>
      <c r="T34" s="19"/>
    </row>
    <row r="35" spans="1:20" s="16" customFormat="1" ht="21.75" customHeight="1">
      <c r="A35" s="83"/>
      <c r="B35" s="44"/>
      <c r="C35" s="84"/>
      <c r="D35" s="79"/>
      <c r="E35" s="80"/>
      <c r="F35" s="78"/>
      <c r="G35" s="79"/>
      <c r="J35" s="17"/>
      <c r="K35" s="18"/>
      <c r="M35" s="19"/>
      <c r="Q35" s="17"/>
      <c r="R35" s="18"/>
      <c r="T35" s="19"/>
    </row>
    <row r="36" spans="1:20" s="16" customFormat="1" ht="21.75" customHeight="1">
      <c r="A36" s="83"/>
      <c r="B36" s="44"/>
      <c r="C36" s="84"/>
      <c r="D36" s="79"/>
      <c r="E36" s="80"/>
      <c r="F36" s="78"/>
      <c r="G36" s="79"/>
      <c r="J36" s="17"/>
      <c r="K36" s="18"/>
      <c r="M36" s="19"/>
      <c r="Q36" s="17"/>
      <c r="R36" s="18"/>
      <c r="T36" s="19"/>
    </row>
    <row r="37" spans="1:20" s="16" customFormat="1" ht="21.75" customHeight="1">
      <c r="A37" s="83"/>
      <c r="B37" s="44"/>
      <c r="C37" s="84"/>
      <c r="D37" s="79"/>
      <c r="E37" s="80"/>
      <c r="F37" s="78"/>
      <c r="G37" s="79"/>
      <c r="J37" s="17"/>
      <c r="K37" s="18"/>
      <c r="M37" s="19"/>
      <c r="Q37" s="17"/>
      <c r="R37" s="18"/>
      <c r="T37" s="19"/>
    </row>
    <row r="38" spans="1:20" s="16" customFormat="1" ht="21.75" customHeight="1">
      <c r="A38" s="83"/>
      <c r="B38" s="44"/>
      <c r="C38" s="84"/>
      <c r="D38" s="79"/>
      <c r="E38" s="80"/>
      <c r="F38" s="78"/>
      <c r="G38" s="79"/>
      <c r="J38" s="17"/>
      <c r="K38" s="18"/>
      <c r="M38" s="19"/>
      <c r="Q38" s="17"/>
      <c r="R38" s="18"/>
      <c r="T38" s="19"/>
    </row>
    <row r="39" spans="1:20" s="16" customFormat="1" ht="21.75" customHeight="1">
      <c r="A39" s="83"/>
      <c r="B39" s="44"/>
      <c r="C39" s="84"/>
      <c r="D39" s="79"/>
      <c r="E39" s="80"/>
      <c r="F39" s="78"/>
      <c r="G39" s="79"/>
      <c r="J39" s="17"/>
      <c r="K39" s="18"/>
      <c r="M39" s="19"/>
      <c r="Q39" s="17"/>
      <c r="R39" s="18"/>
      <c r="T39" s="19"/>
    </row>
    <row r="40" spans="1:20" s="33" customFormat="1" ht="21.75" customHeight="1">
      <c r="A40" s="149"/>
      <c r="B40" s="149"/>
      <c r="C40" s="71"/>
      <c r="D40" s="20"/>
      <c r="E40" s="68"/>
      <c r="F40" s="73"/>
      <c r="G40" s="70"/>
      <c r="I40" s="25"/>
      <c r="K40" s="34"/>
      <c r="L40" s="35"/>
      <c r="M40" s="25"/>
      <c r="N40" s="28"/>
      <c r="P40" s="25"/>
      <c r="R40" s="34"/>
      <c r="S40" s="35"/>
      <c r="T40" s="25"/>
    </row>
    <row r="41" spans="1:20" s="33" customFormat="1" ht="21.75" customHeight="1">
      <c r="A41" s="62"/>
      <c r="B41" s="64"/>
      <c r="C41" s="71"/>
      <c r="D41" s="20"/>
      <c r="E41" s="68"/>
      <c r="F41" s="73"/>
      <c r="G41" s="70"/>
      <c r="I41" s="25"/>
      <c r="K41" s="34"/>
      <c r="L41" s="35"/>
      <c r="M41" s="25"/>
      <c r="N41" s="28"/>
      <c r="P41" s="25"/>
      <c r="R41" s="34"/>
      <c r="S41" s="35"/>
      <c r="T41" s="25"/>
    </row>
    <row r="42" spans="1:19" s="25" customFormat="1" ht="21.75" customHeight="1">
      <c r="A42" s="62"/>
      <c r="B42" s="50"/>
      <c r="C42" s="72"/>
      <c r="D42" s="20"/>
      <c r="E42" s="68"/>
      <c r="F42" s="73"/>
      <c r="G42" s="70"/>
      <c r="K42" s="29"/>
      <c r="L42" s="35"/>
      <c r="N42" s="28"/>
      <c r="R42" s="29"/>
      <c r="S42" s="35"/>
    </row>
    <row r="43" spans="1:14" s="33" customFormat="1" ht="21.75" customHeight="1">
      <c r="A43" s="62"/>
      <c r="B43" s="50"/>
      <c r="C43" s="72"/>
      <c r="D43" s="20"/>
      <c r="E43" s="68"/>
      <c r="F43" s="73"/>
      <c r="G43" s="70"/>
      <c r="J43" s="37"/>
      <c r="N43" s="36"/>
    </row>
    <row r="44" spans="1:19" s="25" customFormat="1" ht="21.75" customHeight="1">
      <c r="A44" s="62"/>
      <c r="B44" s="64"/>
      <c r="C44" s="71"/>
      <c r="D44" s="20"/>
      <c r="E44" s="68"/>
      <c r="F44" s="74"/>
      <c r="G44" s="70"/>
      <c r="K44" s="29"/>
      <c r="L44" s="35"/>
      <c r="N44" s="28"/>
      <c r="R44" s="29"/>
      <c r="S44" s="35"/>
    </row>
    <row r="45" spans="1:19" s="25" customFormat="1" ht="21.75" customHeight="1">
      <c r="A45" s="62"/>
      <c r="B45" s="64"/>
      <c r="C45" s="71"/>
      <c r="D45" s="20"/>
      <c r="E45" s="68"/>
      <c r="F45" s="74"/>
      <c r="G45" s="70"/>
      <c r="K45" s="29"/>
      <c r="L45" s="35"/>
      <c r="N45" s="28"/>
      <c r="R45" s="29"/>
      <c r="S45" s="35"/>
    </row>
    <row r="46" spans="1:18" s="25" customFormat="1" ht="21.75" customHeight="1">
      <c r="A46" s="62"/>
      <c r="B46" s="50"/>
      <c r="C46" s="72"/>
      <c r="D46" s="20"/>
      <c r="E46" s="68"/>
      <c r="F46" s="73"/>
      <c r="G46" s="70"/>
      <c r="J46" s="26"/>
      <c r="K46" s="27"/>
      <c r="N46" s="28"/>
      <c r="R46" s="29"/>
    </row>
    <row r="47" spans="1:18" s="25" customFormat="1" ht="21.75" customHeight="1">
      <c r="A47" s="62"/>
      <c r="B47" s="50"/>
      <c r="C47" s="71"/>
      <c r="D47" s="20"/>
      <c r="E47" s="68"/>
      <c r="F47" s="73"/>
      <c r="G47" s="70"/>
      <c r="J47" s="26"/>
      <c r="K47" s="27"/>
      <c r="N47" s="28"/>
      <c r="R47" s="29"/>
    </row>
    <row r="48" spans="1:19" s="25" customFormat="1" ht="21.75" customHeight="1">
      <c r="A48" s="62"/>
      <c r="B48" s="64"/>
      <c r="C48" s="71"/>
      <c r="D48" s="20"/>
      <c r="E48" s="68"/>
      <c r="F48" s="74"/>
      <c r="G48" s="70"/>
      <c r="K48" s="29"/>
      <c r="L48" s="35"/>
      <c r="N48" s="28"/>
      <c r="R48" s="29"/>
      <c r="S48" s="35"/>
    </row>
    <row r="49" spans="1:19" s="25" customFormat="1" ht="21.75" customHeight="1">
      <c r="A49" s="62"/>
      <c r="B49" s="50"/>
      <c r="C49" s="71"/>
      <c r="D49" s="20"/>
      <c r="E49" s="68"/>
      <c r="F49" s="73"/>
      <c r="G49" s="70"/>
      <c r="K49" s="29"/>
      <c r="L49" s="35"/>
      <c r="N49" s="28"/>
      <c r="R49" s="29"/>
      <c r="S49" s="35"/>
    </row>
    <row r="50" spans="1:19" s="25" customFormat="1" ht="21.75" customHeight="1">
      <c r="A50" s="62"/>
      <c r="B50" s="50"/>
      <c r="C50" s="71"/>
      <c r="D50" s="20"/>
      <c r="E50" s="68"/>
      <c r="F50" s="73"/>
      <c r="G50" s="70"/>
      <c r="K50" s="29"/>
      <c r="L50" s="35"/>
      <c r="N50" s="28"/>
      <c r="R50" s="29"/>
      <c r="S50" s="35"/>
    </row>
    <row r="51" spans="1:19" s="25" customFormat="1" ht="21.75" customHeight="1">
      <c r="A51" s="62"/>
      <c r="B51" s="50"/>
      <c r="C51" s="71"/>
      <c r="D51" s="20"/>
      <c r="E51" s="68"/>
      <c r="F51" s="73"/>
      <c r="G51" s="70"/>
      <c r="K51" s="29"/>
      <c r="L51" s="35"/>
      <c r="N51" s="28"/>
      <c r="R51" s="29"/>
      <c r="S51" s="35"/>
    </row>
    <row r="52" spans="1:20" s="33" customFormat="1" ht="21.75" customHeight="1">
      <c r="A52" s="62"/>
      <c r="B52" s="64"/>
      <c r="C52" s="71"/>
      <c r="D52" s="20"/>
      <c r="E52" s="68"/>
      <c r="F52" s="73"/>
      <c r="G52" s="70"/>
      <c r="I52" s="25"/>
      <c r="K52" s="34"/>
      <c r="L52" s="35"/>
      <c r="M52" s="25"/>
      <c r="N52" s="28"/>
      <c r="P52" s="25"/>
      <c r="R52" s="34"/>
      <c r="S52" s="35"/>
      <c r="T52" s="25"/>
    </row>
    <row r="53" spans="1:18" s="25" customFormat="1" ht="21.75" customHeight="1">
      <c r="A53" s="62"/>
      <c r="B53" s="50"/>
      <c r="C53" s="71"/>
      <c r="D53" s="20"/>
      <c r="E53" s="68"/>
      <c r="F53" s="73"/>
      <c r="G53" s="70"/>
      <c r="J53" s="26"/>
      <c r="K53" s="27"/>
      <c r="N53" s="28"/>
      <c r="R53" s="29"/>
    </row>
    <row r="54" spans="1:18" s="25" customFormat="1" ht="21.75" customHeight="1">
      <c r="A54" s="62"/>
      <c r="B54" s="50"/>
      <c r="C54" s="71"/>
      <c r="D54" s="20"/>
      <c r="E54" s="68"/>
      <c r="F54" s="73"/>
      <c r="G54" s="70"/>
      <c r="K54" s="29"/>
      <c r="N54" s="28"/>
      <c r="R54" s="29"/>
    </row>
    <row r="55" spans="1:19" s="25" customFormat="1" ht="21.75" customHeight="1">
      <c r="A55" s="62"/>
      <c r="B55" s="64"/>
      <c r="C55" s="71"/>
      <c r="D55" s="20"/>
      <c r="E55" s="68"/>
      <c r="F55" s="73"/>
      <c r="G55" s="73"/>
      <c r="K55" s="29"/>
      <c r="L55" s="35"/>
      <c r="N55" s="28"/>
      <c r="R55" s="29"/>
      <c r="S55" s="35"/>
    </row>
    <row r="56" spans="1:18" s="38" customFormat="1" ht="21.75" customHeight="1">
      <c r="A56" s="152"/>
      <c r="B56" s="152"/>
      <c r="C56" s="71"/>
      <c r="D56" s="20"/>
      <c r="E56" s="68"/>
      <c r="F56" s="73"/>
      <c r="G56" s="73"/>
      <c r="J56" s="39"/>
      <c r="K56" s="40"/>
      <c r="R56" s="40"/>
    </row>
    <row r="57" spans="1:20" s="33" customFormat="1" ht="21.75" customHeight="1">
      <c r="A57" s="149"/>
      <c r="B57" s="149"/>
      <c r="C57" s="71"/>
      <c r="D57" s="20"/>
      <c r="E57" s="75"/>
      <c r="F57" s="73"/>
      <c r="G57" s="76"/>
      <c r="I57" s="25"/>
      <c r="K57" s="34"/>
      <c r="L57" s="35"/>
      <c r="M57" s="25"/>
      <c r="N57" s="28"/>
      <c r="P57" s="25"/>
      <c r="R57" s="34"/>
      <c r="S57" s="35"/>
      <c r="T57" s="25"/>
    </row>
    <row r="58" spans="1:18" s="21" customFormat="1" ht="21.75" customHeight="1">
      <c r="A58" s="62"/>
      <c r="B58" s="50"/>
      <c r="C58" s="71"/>
      <c r="D58" s="20"/>
      <c r="E58" s="75"/>
      <c r="F58" s="73"/>
      <c r="G58" s="73"/>
      <c r="J58" s="22"/>
      <c r="K58" s="23"/>
      <c r="R58" s="24"/>
    </row>
    <row r="59" spans="1:7" ht="19.5" customHeight="1">
      <c r="A59" s="51"/>
      <c r="B59" s="52"/>
      <c r="C59" s="53"/>
      <c r="D59" s="53"/>
      <c r="E59" s="54"/>
      <c r="F59" s="53"/>
      <c r="G59" s="55"/>
    </row>
    <row r="60" spans="1:7" ht="19.5" customHeight="1">
      <c r="A60" s="56"/>
      <c r="B60" s="57"/>
      <c r="C60" s="58"/>
      <c r="D60" s="59"/>
      <c r="E60" s="60"/>
      <c r="F60" s="58"/>
      <c r="G60" s="61"/>
    </row>
    <row r="61" spans="1:7" ht="19.5" customHeight="1">
      <c r="A61" s="57"/>
      <c r="B61" s="57"/>
      <c r="C61" s="58"/>
      <c r="D61" s="59"/>
      <c r="E61" s="60"/>
      <c r="F61" s="58"/>
      <c r="G61" s="61"/>
    </row>
    <row r="62" spans="1:7" ht="19.5" customHeight="1">
      <c r="A62" s="62"/>
      <c r="B62" s="63"/>
      <c r="C62" s="20"/>
      <c r="D62" s="67"/>
      <c r="E62" s="68"/>
      <c r="F62" s="69"/>
      <c r="G62" s="70"/>
    </row>
    <row r="63" spans="1:7" ht="19.5" customHeight="1">
      <c r="A63" s="62"/>
      <c r="B63" s="63"/>
      <c r="C63" s="20"/>
      <c r="D63" s="67"/>
      <c r="E63" s="68"/>
      <c r="F63" s="69"/>
      <c r="G63" s="70"/>
    </row>
    <row r="64" spans="1:7" ht="19.5" customHeight="1">
      <c r="A64" s="62"/>
      <c r="B64" s="64"/>
      <c r="C64" s="71"/>
      <c r="D64" s="68"/>
      <c r="E64" s="68"/>
      <c r="F64" s="69"/>
      <c r="G64" s="70"/>
    </row>
    <row r="65" spans="1:7" ht="19.5" customHeight="1">
      <c r="A65" s="62"/>
      <c r="B65" s="64"/>
      <c r="C65" s="71"/>
      <c r="D65" s="20"/>
      <c r="E65" s="68"/>
      <c r="F65" s="69"/>
      <c r="G65" s="70"/>
    </row>
    <row r="66" spans="1:7" ht="19.5" customHeight="1">
      <c r="A66" s="65"/>
      <c r="B66" s="66"/>
      <c r="C66" s="71"/>
      <c r="D66" s="20"/>
      <c r="E66" s="68"/>
      <c r="F66" s="69"/>
      <c r="G66" s="70"/>
    </row>
    <row r="67" spans="1:7" ht="19.5" customHeight="1">
      <c r="A67" s="62"/>
      <c r="B67" s="64"/>
      <c r="C67" s="72"/>
      <c r="D67" s="20"/>
      <c r="E67" s="68"/>
      <c r="F67" s="69"/>
      <c r="G67" s="70"/>
    </row>
    <row r="68" spans="1:7" ht="19.5" customHeight="1">
      <c r="A68" s="62"/>
      <c r="B68" s="64"/>
      <c r="C68" s="72"/>
      <c r="D68" s="20"/>
      <c r="E68" s="68"/>
      <c r="F68" s="69"/>
      <c r="G68" s="70"/>
    </row>
    <row r="69" spans="1:7" ht="19.5" customHeight="1">
      <c r="A69" s="62"/>
      <c r="B69" s="50"/>
      <c r="C69" s="71"/>
      <c r="D69" s="20"/>
      <c r="E69" s="68"/>
      <c r="F69" s="69"/>
      <c r="G69" s="70"/>
    </row>
    <row r="70" spans="1:7" ht="19.5" customHeight="1">
      <c r="A70" s="62"/>
      <c r="B70" s="50"/>
      <c r="C70" s="71"/>
      <c r="D70" s="20"/>
      <c r="E70" s="68"/>
      <c r="F70" s="73"/>
      <c r="G70" s="70"/>
    </row>
    <row r="71" spans="1:7" ht="19.5" customHeight="1">
      <c r="A71" s="62"/>
      <c r="B71" s="50"/>
      <c r="C71" s="71"/>
      <c r="D71" s="20"/>
      <c r="E71" s="68"/>
      <c r="F71" s="73"/>
      <c r="G71" s="70"/>
    </row>
    <row r="72" spans="1:7" ht="19.5" customHeight="1">
      <c r="A72" s="149"/>
      <c r="B72" s="149"/>
      <c r="C72" s="71"/>
      <c r="D72" s="20"/>
      <c r="E72" s="68"/>
      <c r="F72" s="73"/>
      <c r="G72" s="70"/>
    </row>
    <row r="73" spans="1:7" ht="19.5" customHeight="1">
      <c r="A73" s="62"/>
      <c r="B73" s="64"/>
      <c r="C73" s="71"/>
      <c r="D73" s="20"/>
      <c r="E73" s="68"/>
      <c r="F73" s="73"/>
      <c r="G73" s="70"/>
    </row>
    <row r="74" spans="1:7" ht="19.5" customHeight="1">
      <c r="A74" s="62"/>
      <c r="B74" s="50"/>
      <c r="C74" s="72"/>
      <c r="D74" s="20"/>
      <c r="E74" s="68"/>
      <c r="F74" s="73"/>
      <c r="G74" s="70"/>
    </row>
    <row r="75" spans="1:7" ht="19.5" customHeight="1">
      <c r="A75" s="62"/>
      <c r="B75" s="50"/>
      <c r="C75" s="72"/>
      <c r="D75" s="20"/>
      <c r="E75" s="68"/>
      <c r="F75" s="73"/>
      <c r="G75" s="70"/>
    </row>
    <row r="76" spans="1:7" ht="19.5" customHeight="1">
      <c r="A76" s="62"/>
      <c r="B76" s="64"/>
      <c r="C76" s="71"/>
      <c r="D76" s="20"/>
      <c r="E76" s="68"/>
      <c r="F76" s="74"/>
      <c r="G76" s="70"/>
    </row>
    <row r="77" spans="1:7" ht="19.5" customHeight="1">
      <c r="A77" s="62"/>
      <c r="B77" s="64"/>
      <c r="C77" s="71"/>
      <c r="D77" s="20"/>
      <c r="E77" s="68"/>
      <c r="F77" s="74"/>
      <c r="G77" s="70"/>
    </row>
    <row r="78" spans="1:7" ht="19.5" customHeight="1">
      <c r="A78" s="62"/>
      <c r="B78" s="50"/>
      <c r="C78" s="72"/>
      <c r="D78" s="20"/>
      <c r="E78" s="68"/>
      <c r="F78" s="73"/>
      <c r="G78" s="70"/>
    </row>
    <row r="79" spans="1:7" ht="19.5" customHeight="1">
      <c r="A79" s="62"/>
      <c r="B79" s="50"/>
      <c r="C79" s="71"/>
      <c r="D79" s="20"/>
      <c r="E79" s="68"/>
      <c r="F79" s="73"/>
      <c r="G79" s="70"/>
    </row>
    <row r="80" spans="1:7" ht="19.5" customHeight="1">
      <c r="A80" s="62"/>
      <c r="B80" s="64"/>
      <c r="C80" s="71"/>
      <c r="D80" s="20"/>
      <c r="E80" s="68"/>
      <c r="F80" s="74"/>
      <c r="G80" s="70"/>
    </row>
    <row r="81" spans="1:7" ht="19.5" customHeight="1">
      <c r="A81" s="62"/>
      <c r="B81" s="50"/>
      <c r="C81" s="71"/>
      <c r="D81" s="20"/>
      <c r="E81" s="68"/>
      <c r="F81" s="73"/>
      <c r="G81" s="70"/>
    </row>
    <row r="82" spans="1:7" ht="19.5" customHeight="1">
      <c r="A82" s="62"/>
      <c r="B82" s="50"/>
      <c r="C82" s="71"/>
      <c r="D82" s="20"/>
      <c r="E82" s="68"/>
      <c r="F82" s="73"/>
      <c r="G82" s="70"/>
    </row>
    <row r="83" spans="1:7" ht="19.5" customHeight="1">
      <c r="A83" s="62"/>
      <c r="B83" s="50"/>
      <c r="C83" s="71"/>
      <c r="D83" s="20"/>
      <c r="E83" s="68"/>
      <c r="F83" s="73"/>
      <c r="G83" s="70"/>
    </row>
    <row r="84" spans="1:7" ht="19.5" customHeight="1">
      <c r="A84" s="62"/>
      <c r="B84" s="64"/>
      <c r="C84" s="71"/>
      <c r="D84" s="20"/>
      <c r="E84" s="68"/>
      <c r="F84" s="73"/>
      <c r="G84" s="70"/>
    </row>
    <row r="85" spans="1:7" ht="19.5" customHeight="1">
      <c r="A85" s="62"/>
      <c r="B85" s="50"/>
      <c r="C85" s="71"/>
      <c r="D85" s="20"/>
      <c r="E85" s="68"/>
      <c r="F85" s="73"/>
      <c r="G85" s="70"/>
    </row>
    <row r="86" spans="1:7" ht="19.5" customHeight="1">
      <c r="A86" s="62"/>
      <c r="B86" s="50"/>
      <c r="C86" s="71"/>
      <c r="D86" s="20"/>
      <c r="E86" s="68"/>
      <c r="F86" s="73"/>
      <c r="G86" s="70"/>
    </row>
    <row r="87" spans="1:7" ht="19.5" customHeight="1">
      <c r="A87" s="62"/>
      <c r="B87" s="64"/>
      <c r="C87" s="71"/>
      <c r="D87" s="20"/>
      <c r="E87" s="68"/>
      <c r="F87" s="73"/>
      <c r="G87" s="73"/>
    </row>
    <row r="88" spans="1:7" ht="19.5" customHeight="1">
      <c r="A88" s="152"/>
      <c r="B88" s="152"/>
      <c r="C88" s="71"/>
      <c r="D88" s="20"/>
      <c r="E88" s="68"/>
      <c r="F88" s="73"/>
      <c r="G88" s="73"/>
    </row>
    <row r="89" spans="1:7" ht="19.5" customHeight="1">
      <c r="A89" s="149"/>
      <c r="B89" s="149"/>
      <c r="C89" s="71"/>
      <c r="D89" s="20"/>
      <c r="E89" s="75"/>
      <c r="F89" s="73"/>
      <c r="G89" s="76"/>
    </row>
    <row r="90" spans="1:7" ht="19.5" customHeight="1">
      <c r="A90" s="62"/>
      <c r="B90" s="50"/>
      <c r="C90" s="71"/>
      <c r="D90" s="20"/>
      <c r="E90" s="75"/>
      <c r="F90" s="73"/>
      <c r="G90" s="73"/>
    </row>
    <row r="91" spans="1:7" ht="19.5" customHeight="1">
      <c r="A91" s="62"/>
      <c r="B91" s="50"/>
      <c r="C91" s="71"/>
      <c r="D91" s="20"/>
      <c r="E91" s="68"/>
      <c r="F91" s="73"/>
      <c r="G91" s="70"/>
    </row>
    <row r="92" spans="1:7" ht="19.5" customHeight="1">
      <c r="A92" s="62"/>
      <c r="B92" s="64"/>
      <c r="C92" s="71"/>
      <c r="D92" s="20"/>
      <c r="E92" s="68"/>
      <c r="F92" s="73"/>
      <c r="G92" s="73"/>
    </row>
    <row r="93" spans="1:7" ht="19.5" customHeight="1">
      <c r="A93" s="152"/>
      <c r="B93" s="152"/>
      <c r="C93" s="71"/>
      <c r="D93" s="20"/>
      <c r="E93" s="68"/>
      <c r="F93" s="73"/>
      <c r="G93" s="73"/>
    </row>
  </sheetData>
  <sheetProtection/>
  <mergeCells count="40">
    <mergeCell ref="A3:G3"/>
    <mergeCell ref="C19:E19"/>
    <mergeCell ref="F19:G19"/>
    <mergeCell ref="C18:E18"/>
    <mergeCell ref="A12:G12"/>
    <mergeCell ref="C14:E14"/>
    <mergeCell ref="F14:G14"/>
    <mergeCell ref="A16:G16"/>
    <mergeCell ref="F18:G18"/>
    <mergeCell ref="C15:E15"/>
    <mergeCell ref="A93:B93"/>
    <mergeCell ref="A72:B72"/>
    <mergeCell ref="A89:B89"/>
    <mergeCell ref="A57:B57"/>
    <mergeCell ref="A88:B88"/>
    <mergeCell ref="A56:B56"/>
    <mergeCell ref="F7:G7"/>
    <mergeCell ref="C7:E7"/>
    <mergeCell ref="A40:B40"/>
    <mergeCell ref="C10:E10"/>
    <mergeCell ref="F10:G10"/>
    <mergeCell ref="A8:G8"/>
    <mergeCell ref="C11:E11"/>
    <mergeCell ref="F11:G11"/>
    <mergeCell ref="F15:G15"/>
    <mergeCell ref="A20:G20"/>
    <mergeCell ref="C22:E22"/>
    <mergeCell ref="F22:G22"/>
    <mergeCell ref="C23:E23"/>
    <mergeCell ref="F23:G23"/>
    <mergeCell ref="A24:G24"/>
    <mergeCell ref="C26:E26"/>
    <mergeCell ref="F26:G26"/>
    <mergeCell ref="C27:E27"/>
    <mergeCell ref="F27:G27"/>
    <mergeCell ref="A28:G28"/>
    <mergeCell ref="C30:E30"/>
    <mergeCell ref="F30:G30"/>
    <mergeCell ref="C31:E31"/>
    <mergeCell ref="F31:G31"/>
  </mergeCells>
  <printOptions/>
  <pageMargins left="0.7086614173228347" right="0.5905511811023623" top="0.9055118110236221" bottom="0.9055118110236221" header="0.5118110236220472" footer="0.5905511811023623"/>
  <pageSetup horizontalDpi="600" verticalDpi="600" orientation="portrait" paperSize="9" scale="99" r:id="rId2"/>
  <headerFooter alignWithMargins="0">
    <oddFooter>&amp;R&amp;"돋움,굵게"&amp;8코엑스(COEX)&amp;12
&amp;"돋움,보통"&amp;6서울특별시 강남구 무역센터 코엑스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showGridLines="0" view="pageBreakPreview" zoomScaleSheetLayoutView="100" zoomScalePageLayoutView="0" workbookViewId="0" topLeftCell="A1">
      <selection activeCell="G36" sqref="G36"/>
    </sheetView>
  </sheetViews>
  <sheetFormatPr defaultColWidth="8.88671875" defaultRowHeight="19.5" customHeight="1"/>
  <cols>
    <col min="1" max="1" width="12.21484375" style="41" customWidth="1"/>
    <col min="2" max="2" width="7.5546875" style="42" customWidth="1"/>
    <col min="3" max="3" width="6.77734375" style="42" customWidth="1"/>
    <col min="4" max="4" width="8.6640625" style="42" customWidth="1"/>
    <col min="5" max="5" width="13.77734375" style="43" customWidth="1"/>
    <col min="6" max="6" width="13.3359375" style="42" customWidth="1"/>
    <col min="7" max="7" width="15.77734375" style="42" customWidth="1"/>
    <col min="8" max="8" width="10.10546875" style="2" bestFit="1" customWidth="1"/>
    <col min="9" max="9" width="12.77734375" style="2" customWidth="1"/>
    <col min="10" max="10" width="5.5546875" style="2" customWidth="1"/>
    <col min="11" max="11" width="8.10546875" style="2" customWidth="1"/>
    <col min="12" max="12" width="8.88671875" style="2" customWidth="1"/>
    <col min="13" max="13" width="17.88671875" style="2" customWidth="1"/>
    <col min="14" max="15" width="8.88671875" style="2" customWidth="1"/>
    <col min="16" max="16" width="12.77734375" style="2" customWidth="1"/>
    <col min="17" max="19" width="8.88671875" style="2" customWidth="1"/>
    <col min="20" max="20" width="17.4453125" style="2" customWidth="1"/>
    <col min="21" max="16384" width="8.88671875" style="2" customWidth="1"/>
  </cols>
  <sheetData>
    <row r="1" spans="1:20" ht="28.5" customHeight="1" thickBot="1">
      <c r="A1" s="159" t="s">
        <v>9</v>
      </c>
      <c r="B1" s="160"/>
      <c r="C1" s="160"/>
      <c r="D1" s="160"/>
      <c r="E1" s="160"/>
      <c r="F1" s="160"/>
      <c r="G1" s="160"/>
      <c r="I1" s="3"/>
      <c r="K1" s="4"/>
      <c r="M1" s="5"/>
      <c r="N1" s="1"/>
      <c r="P1" s="3"/>
      <c r="R1" s="4"/>
      <c r="T1" s="5"/>
    </row>
    <row r="2" spans="1:20" ht="24.75" customHeight="1" thickTop="1">
      <c r="A2" s="146" t="s">
        <v>1</v>
      </c>
      <c r="B2" s="148"/>
      <c r="C2" s="81" t="s">
        <v>5</v>
      </c>
      <c r="D2" s="81" t="s">
        <v>6</v>
      </c>
      <c r="E2" s="81" t="s">
        <v>7</v>
      </c>
      <c r="F2" s="145" t="s">
        <v>8</v>
      </c>
      <c r="G2" s="146"/>
      <c r="K2" s="4"/>
      <c r="M2" s="11"/>
      <c r="N2" s="10"/>
      <c r="R2" s="4"/>
      <c r="T2" s="11"/>
    </row>
    <row r="3" spans="1:20" s="16" customFormat="1" ht="18.75" customHeight="1">
      <c r="A3" s="139" t="s">
        <v>45</v>
      </c>
      <c r="B3" s="140"/>
      <c r="C3" s="140"/>
      <c r="D3" s="140"/>
      <c r="E3" s="140"/>
      <c r="F3" s="140"/>
      <c r="G3" s="140"/>
      <c r="I3" s="2"/>
      <c r="J3" s="2"/>
      <c r="K3" s="18"/>
      <c r="M3" s="19"/>
      <c r="Q3" s="17"/>
      <c r="R3" s="18"/>
      <c r="T3" s="19"/>
    </row>
    <row r="4" spans="1:20" s="16" customFormat="1" ht="18.75" customHeight="1">
      <c r="A4" s="83" t="s">
        <v>24</v>
      </c>
      <c r="B4" s="86"/>
      <c r="C4" s="105" t="s">
        <v>11</v>
      </c>
      <c r="D4" s="89">
        <v>1935</v>
      </c>
      <c r="E4" s="89"/>
      <c r="F4" s="155">
        <f>E4*D4</f>
        <v>0</v>
      </c>
      <c r="G4" s="156"/>
      <c r="I4" s="2"/>
      <c r="J4" s="2"/>
      <c r="K4" s="18"/>
      <c r="M4" s="19"/>
      <c r="Q4" s="17"/>
      <c r="R4" s="18"/>
      <c r="T4" s="19"/>
    </row>
    <row r="5" spans="1:20" s="16" customFormat="1" ht="18.75" customHeight="1">
      <c r="A5" s="83" t="s">
        <v>25</v>
      </c>
      <c r="B5" s="109"/>
      <c r="C5" s="105" t="s">
        <v>11</v>
      </c>
      <c r="D5" s="110">
        <v>300</v>
      </c>
      <c r="E5" s="111"/>
      <c r="F5" s="155">
        <f>E5*D5</f>
        <v>0</v>
      </c>
      <c r="G5" s="156"/>
      <c r="I5" s="2"/>
      <c r="J5" s="2"/>
      <c r="K5" s="18"/>
      <c r="M5" s="19"/>
      <c r="Q5" s="17"/>
      <c r="R5" s="18"/>
      <c r="T5" s="19"/>
    </row>
    <row r="6" spans="1:20" s="16" customFormat="1" ht="21.75" customHeight="1">
      <c r="A6" s="108" t="s">
        <v>12</v>
      </c>
      <c r="B6" s="87"/>
      <c r="C6" s="107"/>
      <c r="D6" s="91"/>
      <c r="E6" s="92"/>
      <c r="F6" s="157">
        <f>SUM(F4:G5)</f>
        <v>0</v>
      </c>
      <c r="G6" s="158"/>
      <c r="I6" s="2"/>
      <c r="J6" s="2"/>
      <c r="K6" s="18"/>
      <c r="M6" s="19"/>
      <c r="Q6" s="17"/>
      <c r="R6" s="18"/>
      <c r="T6" s="19"/>
    </row>
    <row r="7" spans="1:20" s="16" customFormat="1" ht="18.75" customHeight="1">
      <c r="A7" s="104"/>
      <c r="B7" s="98"/>
      <c r="C7" s="105"/>
      <c r="D7" s="89"/>
      <c r="E7" s="89"/>
      <c r="F7" s="112"/>
      <c r="G7" s="113"/>
      <c r="I7" s="2"/>
      <c r="J7" s="2"/>
      <c r="K7" s="18"/>
      <c r="M7" s="19"/>
      <c r="Q7" s="17"/>
      <c r="R7" s="18"/>
      <c r="T7" s="19"/>
    </row>
    <row r="8" spans="1:20" s="16" customFormat="1" ht="18.75" customHeight="1">
      <c r="A8" s="139" t="s">
        <v>46</v>
      </c>
      <c r="B8" s="140"/>
      <c r="C8" s="140"/>
      <c r="D8" s="140"/>
      <c r="E8" s="140"/>
      <c r="F8" s="140"/>
      <c r="G8" s="140"/>
      <c r="I8" s="2"/>
      <c r="J8" s="2"/>
      <c r="K8" s="18"/>
      <c r="M8" s="19"/>
      <c r="Q8" s="17"/>
      <c r="R8" s="18"/>
      <c r="T8" s="19"/>
    </row>
    <row r="9" spans="1:20" s="16" customFormat="1" ht="18.75" customHeight="1">
      <c r="A9" s="83" t="s">
        <v>24</v>
      </c>
      <c r="B9" s="86"/>
      <c r="C9" s="105" t="s">
        <v>11</v>
      </c>
      <c r="D9" s="89">
        <v>3150</v>
      </c>
      <c r="E9" s="89"/>
      <c r="F9" s="155">
        <f>E9*D9</f>
        <v>0</v>
      </c>
      <c r="G9" s="156"/>
      <c r="I9" s="2"/>
      <c r="J9" s="2"/>
      <c r="K9" s="18"/>
      <c r="M9" s="19"/>
      <c r="Q9" s="17"/>
      <c r="R9" s="18"/>
      <c r="T9" s="19"/>
    </row>
    <row r="10" spans="1:20" s="16" customFormat="1" ht="18.75" customHeight="1">
      <c r="A10" s="83" t="s">
        <v>25</v>
      </c>
      <c r="B10" s="109"/>
      <c r="C10" s="105" t="s">
        <v>11</v>
      </c>
      <c r="D10" s="110">
        <v>300</v>
      </c>
      <c r="E10" s="111"/>
      <c r="F10" s="155">
        <f>E10*D10</f>
        <v>0</v>
      </c>
      <c r="G10" s="156"/>
      <c r="I10" s="2"/>
      <c r="J10" s="2"/>
      <c r="K10" s="18"/>
      <c r="M10" s="19"/>
      <c r="Q10" s="17"/>
      <c r="R10" s="18"/>
      <c r="T10" s="19"/>
    </row>
    <row r="11" spans="1:20" s="16" customFormat="1" ht="21.75" customHeight="1">
      <c r="A11" s="108" t="s">
        <v>12</v>
      </c>
      <c r="B11" s="87"/>
      <c r="C11" s="107"/>
      <c r="D11" s="91"/>
      <c r="E11" s="92"/>
      <c r="F11" s="157">
        <f>SUM(F9:G10)</f>
        <v>0</v>
      </c>
      <c r="G11" s="158"/>
      <c r="I11" s="2"/>
      <c r="J11" s="2"/>
      <c r="K11" s="18"/>
      <c r="M11" s="19"/>
      <c r="Q11" s="17"/>
      <c r="R11" s="18"/>
      <c r="T11" s="19"/>
    </row>
    <row r="12" spans="1:20" s="16" customFormat="1" ht="18.75" customHeight="1">
      <c r="A12" s="104"/>
      <c r="B12" s="98"/>
      <c r="C12" s="105"/>
      <c r="D12" s="89"/>
      <c r="E12" s="89"/>
      <c r="F12" s="97"/>
      <c r="G12" s="96"/>
      <c r="J12" s="17"/>
      <c r="K12" s="18"/>
      <c r="M12" s="19"/>
      <c r="Q12" s="17"/>
      <c r="R12" s="18"/>
      <c r="T12" s="19"/>
    </row>
    <row r="13" spans="1:20" s="16" customFormat="1" ht="18.75" customHeight="1">
      <c r="A13" s="139" t="s">
        <v>47</v>
      </c>
      <c r="B13" s="140"/>
      <c r="C13" s="140"/>
      <c r="D13" s="140"/>
      <c r="E13" s="140"/>
      <c r="F13" s="140"/>
      <c r="G13" s="140"/>
      <c r="I13" s="2"/>
      <c r="J13" s="2"/>
      <c r="K13" s="18"/>
      <c r="M13" s="19"/>
      <c r="Q13" s="17"/>
      <c r="R13" s="18"/>
      <c r="T13" s="19"/>
    </row>
    <row r="14" spans="1:20" s="16" customFormat="1" ht="18.75" customHeight="1">
      <c r="A14" s="83" t="s">
        <v>24</v>
      </c>
      <c r="B14" s="86"/>
      <c r="C14" s="105" t="s">
        <v>11</v>
      </c>
      <c r="D14" s="89">
        <v>1350</v>
      </c>
      <c r="E14" s="89"/>
      <c r="F14" s="155">
        <f>E14*D14</f>
        <v>0</v>
      </c>
      <c r="G14" s="156"/>
      <c r="I14" s="2"/>
      <c r="J14" s="2"/>
      <c r="K14" s="18"/>
      <c r="M14" s="19"/>
      <c r="Q14" s="17"/>
      <c r="R14" s="18"/>
      <c r="T14" s="19"/>
    </row>
    <row r="15" spans="1:20" s="16" customFormat="1" ht="18.75" customHeight="1">
      <c r="A15" s="83" t="s">
        <v>25</v>
      </c>
      <c r="B15" s="109"/>
      <c r="C15" s="105" t="s">
        <v>11</v>
      </c>
      <c r="D15" s="110">
        <v>300</v>
      </c>
      <c r="E15" s="111"/>
      <c r="F15" s="155">
        <f>E15*D15</f>
        <v>0</v>
      </c>
      <c r="G15" s="156"/>
      <c r="I15" s="2"/>
      <c r="J15" s="2"/>
      <c r="K15" s="18"/>
      <c r="M15" s="19"/>
      <c r="Q15" s="17"/>
      <c r="R15" s="18"/>
      <c r="T15" s="19"/>
    </row>
    <row r="16" spans="1:20" s="16" customFormat="1" ht="21.75" customHeight="1">
      <c r="A16" s="108" t="s">
        <v>12</v>
      </c>
      <c r="B16" s="87"/>
      <c r="C16" s="107"/>
      <c r="D16" s="91"/>
      <c r="E16" s="92"/>
      <c r="F16" s="157">
        <f>SUM(F14:G15)</f>
        <v>0</v>
      </c>
      <c r="G16" s="158"/>
      <c r="I16" s="2"/>
      <c r="J16" s="2"/>
      <c r="K16" s="18"/>
      <c r="M16" s="19"/>
      <c r="Q16" s="17"/>
      <c r="R16" s="18"/>
      <c r="T16" s="19"/>
    </row>
    <row r="17" spans="1:20" s="16" customFormat="1" ht="18.75" customHeight="1">
      <c r="A17" s="104"/>
      <c r="B17" s="98"/>
      <c r="C17" s="105"/>
      <c r="D17" s="89"/>
      <c r="E17" s="89"/>
      <c r="F17" s="97"/>
      <c r="G17" s="96"/>
      <c r="J17" s="17"/>
      <c r="K17" s="18"/>
      <c r="M17" s="19"/>
      <c r="Q17" s="17"/>
      <c r="R17" s="18"/>
      <c r="T17" s="19"/>
    </row>
    <row r="18" spans="1:20" s="16" customFormat="1" ht="18.75" customHeight="1">
      <c r="A18" s="139" t="s">
        <v>48</v>
      </c>
      <c r="B18" s="140"/>
      <c r="C18" s="140"/>
      <c r="D18" s="140"/>
      <c r="E18" s="140"/>
      <c r="F18" s="140"/>
      <c r="G18" s="140"/>
      <c r="I18" s="2"/>
      <c r="J18" s="2"/>
      <c r="K18" s="18"/>
      <c r="M18" s="19"/>
      <c r="Q18" s="17"/>
      <c r="R18" s="18"/>
      <c r="T18" s="19"/>
    </row>
    <row r="19" spans="1:20" s="16" customFormat="1" ht="18.75" customHeight="1">
      <c r="A19" s="83" t="s">
        <v>24</v>
      </c>
      <c r="B19" s="86"/>
      <c r="C19" s="105" t="s">
        <v>11</v>
      </c>
      <c r="D19" s="89">
        <v>810</v>
      </c>
      <c r="E19" s="89"/>
      <c r="F19" s="155">
        <f>E19*D19</f>
        <v>0</v>
      </c>
      <c r="G19" s="156"/>
      <c r="I19" s="2"/>
      <c r="J19" s="2"/>
      <c r="K19" s="18"/>
      <c r="M19" s="19"/>
      <c r="Q19" s="17"/>
      <c r="R19" s="18"/>
      <c r="T19" s="19"/>
    </row>
    <row r="20" spans="1:20" s="16" customFormat="1" ht="18.75" customHeight="1">
      <c r="A20" s="83" t="s">
        <v>25</v>
      </c>
      <c r="B20" s="109"/>
      <c r="C20" s="105" t="s">
        <v>11</v>
      </c>
      <c r="D20" s="110">
        <v>300</v>
      </c>
      <c r="E20" s="111"/>
      <c r="F20" s="155">
        <f>E20*D20</f>
        <v>0</v>
      </c>
      <c r="G20" s="156"/>
      <c r="I20" s="2"/>
      <c r="J20" s="2"/>
      <c r="K20" s="18"/>
      <c r="M20" s="19"/>
      <c r="Q20" s="17"/>
      <c r="R20" s="18"/>
      <c r="T20" s="19"/>
    </row>
    <row r="21" spans="1:20" s="16" customFormat="1" ht="21.75" customHeight="1">
      <c r="A21" s="108" t="s">
        <v>12</v>
      </c>
      <c r="B21" s="87"/>
      <c r="C21" s="107"/>
      <c r="D21" s="91"/>
      <c r="E21" s="92"/>
      <c r="F21" s="157">
        <f>SUM(F19:G20)</f>
        <v>0</v>
      </c>
      <c r="G21" s="158"/>
      <c r="I21" s="2"/>
      <c r="J21" s="2"/>
      <c r="K21" s="18"/>
      <c r="M21" s="19"/>
      <c r="Q21" s="17"/>
      <c r="R21" s="18"/>
      <c r="T21" s="19"/>
    </row>
    <row r="22" spans="1:20" s="16" customFormat="1" ht="18.75" customHeight="1">
      <c r="A22" s="83"/>
      <c r="B22" s="109"/>
      <c r="C22" s="105"/>
      <c r="D22" s="110"/>
      <c r="E22" s="111"/>
      <c r="F22" s="97"/>
      <c r="G22" s="96"/>
      <c r="I22" s="2"/>
      <c r="J22" s="2"/>
      <c r="K22" s="18"/>
      <c r="M22" s="19"/>
      <c r="Q22" s="17"/>
      <c r="R22" s="18"/>
      <c r="T22" s="19"/>
    </row>
    <row r="23" spans="1:20" s="16" customFormat="1" ht="18.75" customHeight="1">
      <c r="A23" s="139" t="s">
        <v>49</v>
      </c>
      <c r="B23" s="140"/>
      <c r="C23" s="140"/>
      <c r="D23" s="140"/>
      <c r="E23" s="140"/>
      <c r="F23" s="140"/>
      <c r="G23" s="140"/>
      <c r="I23" s="2"/>
      <c r="J23" s="2"/>
      <c r="K23" s="18"/>
      <c r="M23" s="19"/>
      <c r="Q23" s="17"/>
      <c r="R23" s="18"/>
      <c r="T23" s="19"/>
    </row>
    <row r="24" spans="1:20" s="16" customFormat="1" ht="18.75" customHeight="1">
      <c r="A24" s="83" t="s">
        <v>24</v>
      </c>
      <c r="B24" s="86"/>
      <c r="C24" s="105" t="s">
        <v>11</v>
      </c>
      <c r="D24" s="89">
        <v>4500</v>
      </c>
      <c r="E24" s="89"/>
      <c r="F24" s="155">
        <f>E24*D24</f>
        <v>0</v>
      </c>
      <c r="G24" s="156"/>
      <c r="I24" s="2"/>
      <c r="J24" s="2"/>
      <c r="K24" s="18"/>
      <c r="M24" s="19"/>
      <c r="Q24" s="17"/>
      <c r="R24" s="18"/>
      <c r="T24" s="19"/>
    </row>
    <row r="25" spans="1:20" s="16" customFormat="1" ht="18.75" customHeight="1">
      <c r="A25" s="83" t="s">
        <v>25</v>
      </c>
      <c r="B25" s="109"/>
      <c r="C25" s="105" t="s">
        <v>11</v>
      </c>
      <c r="D25" s="110">
        <v>300</v>
      </c>
      <c r="E25" s="111"/>
      <c r="F25" s="155">
        <f>E25*D25</f>
        <v>0</v>
      </c>
      <c r="G25" s="156"/>
      <c r="I25" s="2"/>
      <c r="J25" s="2"/>
      <c r="K25" s="18"/>
      <c r="M25" s="19"/>
      <c r="Q25" s="17"/>
      <c r="R25" s="18"/>
      <c r="T25" s="19"/>
    </row>
    <row r="26" spans="1:20" s="16" customFormat="1" ht="21.75" customHeight="1">
      <c r="A26" s="108" t="s">
        <v>12</v>
      </c>
      <c r="B26" s="87"/>
      <c r="C26" s="107"/>
      <c r="D26" s="91"/>
      <c r="E26" s="92"/>
      <c r="F26" s="157">
        <f>SUM(F24:G25)</f>
        <v>0</v>
      </c>
      <c r="G26" s="158"/>
      <c r="I26" s="2"/>
      <c r="J26" s="2"/>
      <c r="K26" s="18"/>
      <c r="M26" s="19"/>
      <c r="Q26" s="17"/>
      <c r="R26" s="18"/>
      <c r="T26" s="19"/>
    </row>
    <row r="27" spans="1:20" s="16" customFormat="1" ht="18.75" customHeight="1">
      <c r="A27" s="83"/>
      <c r="B27" s="109"/>
      <c r="C27" s="105"/>
      <c r="D27" s="110"/>
      <c r="E27" s="111"/>
      <c r="F27" s="97"/>
      <c r="G27" s="96"/>
      <c r="I27" s="2"/>
      <c r="J27" s="2"/>
      <c r="K27" s="18"/>
      <c r="M27" s="19"/>
      <c r="Q27" s="17"/>
      <c r="R27" s="18"/>
      <c r="T27" s="19"/>
    </row>
    <row r="28" spans="1:20" s="16" customFormat="1" ht="18.75" customHeight="1">
      <c r="A28" s="139" t="s">
        <v>50</v>
      </c>
      <c r="B28" s="140"/>
      <c r="C28" s="140"/>
      <c r="D28" s="140"/>
      <c r="E28" s="140"/>
      <c r="F28" s="140"/>
      <c r="G28" s="140"/>
      <c r="I28" s="2"/>
      <c r="J28" s="2"/>
      <c r="K28" s="18"/>
      <c r="M28" s="19"/>
      <c r="Q28" s="17"/>
      <c r="R28" s="18"/>
      <c r="T28" s="19"/>
    </row>
    <row r="29" spans="1:20" s="16" customFormat="1" ht="18.75" customHeight="1">
      <c r="A29" s="83" t="s">
        <v>24</v>
      </c>
      <c r="B29" s="86"/>
      <c r="C29" s="105" t="s">
        <v>11</v>
      </c>
      <c r="D29" s="89">
        <v>900</v>
      </c>
      <c r="E29" s="89"/>
      <c r="F29" s="155">
        <f>E29*D29</f>
        <v>0</v>
      </c>
      <c r="G29" s="156"/>
      <c r="I29" s="2"/>
      <c r="J29" s="2"/>
      <c r="K29" s="18"/>
      <c r="M29" s="19"/>
      <c r="Q29" s="17"/>
      <c r="R29" s="18"/>
      <c r="T29" s="19"/>
    </row>
    <row r="30" spans="1:20" s="16" customFormat="1" ht="18.75" customHeight="1">
      <c r="A30" s="83" t="s">
        <v>25</v>
      </c>
      <c r="B30" s="109"/>
      <c r="C30" s="105" t="s">
        <v>11</v>
      </c>
      <c r="D30" s="110">
        <v>300</v>
      </c>
      <c r="E30" s="111"/>
      <c r="F30" s="155">
        <f>E30*D30</f>
        <v>0</v>
      </c>
      <c r="G30" s="156"/>
      <c r="I30" s="2"/>
      <c r="J30" s="2"/>
      <c r="K30" s="18"/>
      <c r="M30" s="19"/>
      <c r="Q30" s="17"/>
      <c r="R30" s="18"/>
      <c r="T30" s="19"/>
    </row>
    <row r="31" spans="1:20" s="16" customFormat="1" ht="21.75" customHeight="1">
      <c r="A31" s="108" t="s">
        <v>12</v>
      </c>
      <c r="B31" s="87"/>
      <c r="C31" s="107"/>
      <c r="D31" s="91"/>
      <c r="E31" s="92"/>
      <c r="F31" s="157">
        <f>SUM(F29:G30)</f>
        <v>0</v>
      </c>
      <c r="G31" s="158"/>
      <c r="I31" s="2"/>
      <c r="J31" s="2"/>
      <c r="K31" s="18"/>
      <c r="M31" s="19"/>
      <c r="Q31" s="17"/>
      <c r="R31" s="18"/>
      <c r="T31" s="19"/>
    </row>
    <row r="32" spans="1:20" s="16" customFormat="1" ht="21.75" customHeight="1">
      <c r="A32" s="83" t="s">
        <v>26</v>
      </c>
      <c r="B32" s="86"/>
      <c r="C32" s="88"/>
      <c r="D32" s="89"/>
      <c r="E32" s="90"/>
      <c r="F32" s="155">
        <f>SUM(F31,F26,F21,F16,F11,F6)</f>
        <v>0</v>
      </c>
      <c r="G32" s="156"/>
      <c r="J32" s="17"/>
      <c r="K32" s="18"/>
      <c r="M32" s="19"/>
      <c r="Q32" s="17"/>
      <c r="R32" s="18"/>
      <c r="T32" s="19"/>
    </row>
    <row r="33" spans="1:20" s="16" customFormat="1" ht="21.75" customHeight="1">
      <c r="A33" s="83"/>
      <c r="B33" s="86"/>
      <c r="C33" s="88"/>
      <c r="D33" s="89"/>
      <c r="E33" s="90"/>
      <c r="F33" s="155"/>
      <c r="G33" s="156"/>
      <c r="J33" s="17"/>
      <c r="K33" s="18"/>
      <c r="M33" s="19"/>
      <c r="Q33" s="17"/>
      <c r="R33" s="18"/>
      <c r="T33" s="19"/>
    </row>
    <row r="34" spans="1:20" s="16" customFormat="1" ht="21.75" customHeight="1" thickBot="1">
      <c r="A34" s="99" t="s">
        <v>4</v>
      </c>
      <c r="B34" s="100"/>
      <c r="C34" s="101"/>
      <c r="D34" s="102"/>
      <c r="E34" s="103"/>
      <c r="F34" s="161">
        <f>SUM(F33:G33)</f>
        <v>0</v>
      </c>
      <c r="G34" s="162"/>
      <c r="J34" s="17"/>
      <c r="K34" s="18"/>
      <c r="M34" s="19"/>
      <c r="Q34" s="17"/>
      <c r="R34" s="18"/>
      <c r="T34" s="19"/>
    </row>
    <row r="35" spans="1:18" s="21" customFormat="1" ht="21.75" customHeight="1">
      <c r="A35" s="62"/>
      <c r="B35" s="50"/>
      <c r="C35" s="71"/>
      <c r="D35" s="20"/>
      <c r="E35" s="68"/>
      <c r="F35" s="73"/>
      <c r="G35" s="70"/>
      <c r="J35" s="22"/>
      <c r="K35" s="23"/>
      <c r="R35" s="24"/>
    </row>
    <row r="36" spans="1:18" s="25" customFormat="1" ht="21.75" customHeight="1">
      <c r="A36" s="62"/>
      <c r="B36" s="50"/>
      <c r="C36" s="71"/>
      <c r="D36" s="20"/>
      <c r="E36" s="68"/>
      <c r="F36" s="73"/>
      <c r="G36" s="70"/>
      <c r="J36" s="26"/>
      <c r="K36" s="27"/>
      <c r="N36" s="28"/>
      <c r="R36" s="29"/>
    </row>
    <row r="37" spans="1:18" s="25" customFormat="1" ht="21.75" customHeight="1">
      <c r="A37" s="62"/>
      <c r="B37" s="50"/>
      <c r="C37" s="71"/>
      <c r="D37" s="20"/>
      <c r="E37" s="68"/>
      <c r="F37" s="73"/>
      <c r="G37" s="70"/>
      <c r="J37" s="26"/>
      <c r="K37" s="27"/>
      <c r="N37" s="28"/>
      <c r="R37" s="29"/>
    </row>
    <row r="38" spans="1:20" s="31" customFormat="1" ht="21.75" customHeight="1">
      <c r="A38" s="62"/>
      <c r="B38" s="50"/>
      <c r="C38" s="71"/>
      <c r="D38" s="20"/>
      <c r="E38" s="68"/>
      <c r="F38" s="73"/>
      <c r="G38" s="70"/>
      <c r="H38" s="25"/>
      <c r="I38" s="30"/>
      <c r="J38" s="26"/>
      <c r="K38" s="27"/>
      <c r="L38" s="25"/>
      <c r="M38" s="25"/>
      <c r="N38" s="25"/>
      <c r="O38" s="25"/>
      <c r="P38" s="30"/>
      <c r="Q38" s="25"/>
      <c r="R38" s="29"/>
      <c r="S38" s="25"/>
      <c r="T38" s="25"/>
    </row>
    <row r="39" spans="1:20" s="31" customFormat="1" ht="21.75" customHeight="1">
      <c r="A39" s="62"/>
      <c r="B39" s="50"/>
      <c r="C39" s="71"/>
      <c r="D39" s="20"/>
      <c r="E39" s="68"/>
      <c r="F39" s="73"/>
      <c r="G39" s="70"/>
      <c r="H39" s="25"/>
      <c r="I39" s="30"/>
      <c r="J39" s="26"/>
      <c r="K39" s="27"/>
      <c r="L39" s="25"/>
      <c r="M39" s="25"/>
      <c r="N39" s="25"/>
      <c r="O39" s="25"/>
      <c r="P39" s="30"/>
      <c r="Q39" s="25"/>
      <c r="R39" s="29"/>
      <c r="S39" s="25"/>
      <c r="T39" s="25"/>
    </row>
    <row r="40" spans="1:18" s="25" customFormat="1" ht="21.75" customHeight="1">
      <c r="A40" s="62"/>
      <c r="B40" s="50"/>
      <c r="C40" s="71"/>
      <c r="D40" s="20"/>
      <c r="E40" s="68"/>
      <c r="F40" s="73"/>
      <c r="G40" s="70"/>
      <c r="I40" s="32"/>
      <c r="J40" s="26"/>
      <c r="K40" s="27"/>
      <c r="N40" s="28"/>
      <c r="P40" s="32"/>
      <c r="R40" s="27"/>
    </row>
    <row r="41" spans="1:18" s="25" customFormat="1" ht="21.75" customHeight="1">
      <c r="A41" s="62"/>
      <c r="B41" s="50"/>
      <c r="C41" s="71"/>
      <c r="D41" s="20"/>
      <c r="E41" s="68"/>
      <c r="F41" s="73"/>
      <c r="G41" s="70"/>
      <c r="I41" s="32"/>
      <c r="J41" s="26"/>
      <c r="K41" s="27"/>
      <c r="N41" s="28"/>
      <c r="P41" s="32"/>
      <c r="R41" s="27"/>
    </row>
    <row r="42" spans="1:20" s="33" customFormat="1" ht="21.75" customHeight="1">
      <c r="A42" s="62"/>
      <c r="B42" s="50"/>
      <c r="C42" s="71"/>
      <c r="D42" s="20"/>
      <c r="E42" s="68"/>
      <c r="F42" s="73"/>
      <c r="G42" s="70"/>
      <c r="I42" s="25"/>
      <c r="K42" s="34"/>
      <c r="L42" s="35"/>
      <c r="M42" s="25"/>
      <c r="N42" s="28"/>
      <c r="P42" s="25"/>
      <c r="R42" s="34"/>
      <c r="S42" s="35"/>
      <c r="T42" s="25"/>
    </row>
    <row r="43" spans="1:20" s="33" customFormat="1" ht="21.75" customHeight="1">
      <c r="A43" s="149"/>
      <c r="B43" s="149"/>
      <c r="C43" s="71"/>
      <c r="D43" s="20"/>
      <c r="E43" s="68"/>
      <c r="F43" s="73"/>
      <c r="G43" s="70"/>
      <c r="I43" s="25"/>
      <c r="K43" s="34"/>
      <c r="L43" s="35"/>
      <c r="M43" s="25"/>
      <c r="N43" s="28"/>
      <c r="P43" s="25"/>
      <c r="R43" s="34"/>
      <c r="S43" s="35"/>
      <c r="T43" s="25"/>
    </row>
    <row r="44" spans="1:20" s="33" customFormat="1" ht="21.75" customHeight="1">
      <c r="A44" s="62"/>
      <c r="B44" s="64"/>
      <c r="C44" s="71"/>
      <c r="D44" s="20"/>
      <c r="E44" s="68"/>
      <c r="F44" s="73"/>
      <c r="G44" s="70"/>
      <c r="I44" s="25"/>
      <c r="K44" s="34"/>
      <c r="L44" s="35"/>
      <c r="M44" s="25"/>
      <c r="N44" s="28"/>
      <c r="P44" s="25"/>
      <c r="R44" s="34"/>
      <c r="S44" s="35"/>
      <c r="T44" s="25"/>
    </row>
    <row r="45" spans="1:19" s="25" customFormat="1" ht="21.75" customHeight="1">
      <c r="A45" s="62"/>
      <c r="B45" s="50"/>
      <c r="C45" s="72"/>
      <c r="D45" s="20"/>
      <c r="E45" s="68"/>
      <c r="F45" s="73"/>
      <c r="G45" s="70"/>
      <c r="K45" s="29"/>
      <c r="L45" s="35"/>
      <c r="N45" s="28"/>
      <c r="R45" s="29"/>
      <c r="S45" s="35"/>
    </row>
    <row r="46" spans="1:14" s="33" customFormat="1" ht="21.75" customHeight="1">
      <c r="A46" s="62"/>
      <c r="B46" s="50"/>
      <c r="C46" s="72"/>
      <c r="D46" s="20"/>
      <c r="E46" s="68"/>
      <c r="F46" s="73"/>
      <c r="G46" s="70"/>
      <c r="J46" s="37"/>
      <c r="N46" s="36"/>
    </row>
    <row r="47" spans="1:19" s="25" customFormat="1" ht="21.75" customHeight="1">
      <c r="A47" s="62"/>
      <c r="B47" s="64"/>
      <c r="C47" s="71"/>
      <c r="D47" s="20"/>
      <c r="E47" s="68"/>
      <c r="F47" s="74"/>
      <c r="G47" s="70"/>
      <c r="K47" s="29"/>
      <c r="L47" s="35"/>
      <c r="N47" s="28"/>
      <c r="R47" s="29"/>
      <c r="S47" s="35"/>
    </row>
    <row r="48" spans="1:19" s="25" customFormat="1" ht="21.75" customHeight="1">
      <c r="A48" s="62"/>
      <c r="B48" s="64"/>
      <c r="C48" s="71"/>
      <c r="D48" s="20"/>
      <c r="E48" s="68"/>
      <c r="F48" s="74"/>
      <c r="G48" s="70"/>
      <c r="K48" s="29"/>
      <c r="L48" s="35"/>
      <c r="N48" s="28"/>
      <c r="R48" s="29"/>
      <c r="S48" s="35"/>
    </row>
    <row r="49" spans="1:18" s="25" customFormat="1" ht="21.75" customHeight="1">
      <c r="A49" s="62"/>
      <c r="B49" s="50"/>
      <c r="C49" s="72"/>
      <c r="D49" s="20"/>
      <c r="E49" s="68"/>
      <c r="F49" s="73"/>
      <c r="G49" s="70"/>
      <c r="J49" s="26"/>
      <c r="K49" s="27"/>
      <c r="N49" s="28"/>
      <c r="R49" s="29"/>
    </row>
    <row r="50" spans="1:18" s="25" customFormat="1" ht="21.75" customHeight="1">
      <c r="A50" s="62"/>
      <c r="B50" s="50"/>
      <c r="C50" s="71"/>
      <c r="D50" s="20"/>
      <c r="E50" s="68"/>
      <c r="F50" s="73"/>
      <c r="G50" s="70"/>
      <c r="J50" s="26"/>
      <c r="K50" s="27"/>
      <c r="N50" s="28"/>
      <c r="R50" s="29"/>
    </row>
    <row r="51" spans="1:19" s="25" customFormat="1" ht="21.75" customHeight="1">
      <c r="A51" s="62"/>
      <c r="B51" s="64"/>
      <c r="C51" s="71"/>
      <c r="D51" s="20"/>
      <c r="E51" s="68"/>
      <c r="F51" s="74"/>
      <c r="G51" s="70"/>
      <c r="K51" s="29"/>
      <c r="L51" s="35"/>
      <c r="N51" s="28"/>
      <c r="R51" s="29"/>
      <c r="S51" s="35"/>
    </row>
    <row r="52" spans="1:19" s="25" customFormat="1" ht="21.75" customHeight="1">
      <c r="A52" s="62"/>
      <c r="B52" s="50"/>
      <c r="C52" s="71"/>
      <c r="D52" s="20"/>
      <c r="E52" s="68"/>
      <c r="F52" s="73"/>
      <c r="G52" s="70"/>
      <c r="K52" s="29"/>
      <c r="L52" s="35"/>
      <c r="N52" s="28"/>
      <c r="R52" s="29"/>
      <c r="S52" s="35"/>
    </row>
    <row r="53" spans="1:19" s="25" customFormat="1" ht="21.75" customHeight="1">
      <c r="A53" s="62"/>
      <c r="B53" s="50"/>
      <c r="C53" s="71"/>
      <c r="D53" s="20"/>
      <c r="E53" s="68"/>
      <c r="F53" s="73"/>
      <c r="G53" s="70"/>
      <c r="K53" s="29"/>
      <c r="L53" s="35"/>
      <c r="N53" s="28"/>
      <c r="R53" s="29"/>
      <c r="S53" s="35"/>
    </row>
    <row r="54" spans="1:19" s="25" customFormat="1" ht="21.75" customHeight="1">
      <c r="A54" s="62"/>
      <c r="B54" s="50"/>
      <c r="C54" s="71"/>
      <c r="D54" s="20"/>
      <c r="E54" s="68"/>
      <c r="F54" s="73"/>
      <c r="G54" s="70"/>
      <c r="K54" s="29"/>
      <c r="L54" s="35"/>
      <c r="N54" s="28"/>
      <c r="R54" s="29"/>
      <c r="S54" s="35"/>
    </row>
    <row r="55" spans="1:20" s="33" customFormat="1" ht="21.75" customHeight="1">
      <c r="A55" s="62"/>
      <c r="B55" s="64"/>
      <c r="C55" s="71"/>
      <c r="D55" s="20"/>
      <c r="E55" s="68"/>
      <c r="F55" s="73"/>
      <c r="G55" s="70"/>
      <c r="I55" s="25"/>
      <c r="K55" s="34"/>
      <c r="L55" s="35"/>
      <c r="M55" s="25"/>
      <c r="N55" s="28"/>
      <c r="P55" s="25"/>
      <c r="R55" s="34"/>
      <c r="S55" s="35"/>
      <c r="T55" s="25"/>
    </row>
    <row r="56" spans="1:18" s="25" customFormat="1" ht="21.75" customHeight="1">
      <c r="A56" s="62"/>
      <c r="B56" s="50"/>
      <c r="C56" s="71"/>
      <c r="D56" s="20"/>
      <c r="E56" s="68"/>
      <c r="F56" s="73"/>
      <c r="G56" s="70"/>
      <c r="J56" s="26"/>
      <c r="K56" s="27"/>
      <c r="N56" s="28"/>
      <c r="R56" s="29"/>
    </row>
    <row r="57" spans="1:18" s="25" customFormat="1" ht="21.75" customHeight="1">
      <c r="A57" s="62"/>
      <c r="B57" s="50"/>
      <c r="C57" s="71"/>
      <c r="D57" s="20"/>
      <c r="E57" s="68"/>
      <c r="F57" s="73"/>
      <c r="G57" s="70"/>
      <c r="K57" s="29"/>
      <c r="N57" s="28"/>
      <c r="R57" s="29"/>
    </row>
    <row r="58" spans="1:19" s="25" customFormat="1" ht="21.75" customHeight="1">
      <c r="A58" s="62"/>
      <c r="B58" s="64"/>
      <c r="C58" s="71"/>
      <c r="D58" s="20"/>
      <c r="E58" s="68"/>
      <c r="F58" s="73"/>
      <c r="G58" s="73"/>
      <c r="K58" s="29"/>
      <c r="L58" s="35"/>
      <c r="N58" s="28"/>
      <c r="R58" s="29"/>
      <c r="S58" s="35"/>
    </row>
    <row r="59" spans="1:18" s="38" customFormat="1" ht="21.75" customHeight="1">
      <c r="A59" s="152"/>
      <c r="B59" s="152"/>
      <c r="C59" s="71"/>
      <c r="D59" s="20"/>
      <c r="E59" s="68"/>
      <c r="F59" s="73"/>
      <c r="G59" s="73"/>
      <c r="J59" s="39"/>
      <c r="K59" s="40"/>
      <c r="R59" s="40"/>
    </row>
    <row r="60" spans="1:20" s="33" customFormat="1" ht="21.75" customHeight="1">
      <c r="A60" s="149"/>
      <c r="B60" s="149"/>
      <c r="C60" s="71"/>
      <c r="D60" s="20"/>
      <c r="E60" s="75"/>
      <c r="F60" s="73"/>
      <c r="G60" s="76"/>
      <c r="I60" s="25"/>
      <c r="K60" s="34"/>
      <c r="L60" s="35"/>
      <c r="M60" s="25"/>
      <c r="N60" s="28"/>
      <c r="P60" s="25"/>
      <c r="R60" s="34"/>
      <c r="S60" s="35"/>
      <c r="T60" s="25"/>
    </row>
    <row r="61" spans="1:18" s="21" customFormat="1" ht="21.75" customHeight="1">
      <c r="A61" s="62"/>
      <c r="B61" s="50"/>
      <c r="C61" s="71"/>
      <c r="D61" s="20"/>
      <c r="E61" s="75"/>
      <c r="F61" s="73"/>
      <c r="G61" s="73"/>
      <c r="J61" s="22"/>
      <c r="K61" s="23"/>
      <c r="R61" s="24"/>
    </row>
    <row r="62" spans="1:7" ht="19.5" customHeight="1">
      <c r="A62" s="51"/>
      <c r="B62" s="52"/>
      <c r="C62" s="53"/>
      <c r="D62" s="53"/>
      <c r="E62" s="54"/>
      <c r="F62" s="53"/>
      <c r="G62" s="55"/>
    </row>
    <row r="63" spans="1:7" ht="19.5" customHeight="1">
      <c r="A63" s="56"/>
      <c r="B63" s="57"/>
      <c r="C63" s="58"/>
      <c r="D63" s="59"/>
      <c r="E63" s="60"/>
      <c r="F63" s="58"/>
      <c r="G63" s="61"/>
    </row>
    <row r="64" spans="1:7" ht="19.5" customHeight="1">
      <c r="A64" s="57"/>
      <c r="B64" s="57"/>
      <c r="C64" s="58"/>
      <c r="D64" s="59"/>
      <c r="E64" s="60"/>
      <c r="F64" s="58"/>
      <c r="G64" s="61"/>
    </row>
    <row r="65" spans="1:7" ht="19.5" customHeight="1">
      <c r="A65" s="62"/>
      <c r="B65" s="63"/>
      <c r="C65" s="20"/>
      <c r="D65" s="67"/>
      <c r="E65" s="68"/>
      <c r="F65" s="69"/>
      <c r="G65" s="70"/>
    </row>
    <row r="66" spans="1:7" ht="19.5" customHeight="1">
      <c r="A66" s="62"/>
      <c r="B66" s="63"/>
      <c r="C66" s="20"/>
      <c r="D66" s="67"/>
      <c r="E66" s="68"/>
      <c r="F66" s="69"/>
      <c r="G66" s="70"/>
    </row>
    <row r="67" spans="1:7" ht="19.5" customHeight="1">
      <c r="A67" s="62"/>
      <c r="B67" s="64"/>
      <c r="C67" s="71"/>
      <c r="D67" s="68"/>
      <c r="E67" s="68"/>
      <c r="F67" s="69"/>
      <c r="G67" s="70"/>
    </row>
    <row r="68" spans="1:7" ht="19.5" customHeight="1">
      <c r="A68" s="62"/>
      <c r="B68" s="64"/>
      <c r="C68" s="71"/>
      <c r="D68" s="20"/>
      <c r="E68" s="68"/>
      <c r="F68" s="69"/>
      <c r="G68" s="70"/>
    </row>
    <row r="69" spans="1:7" ht="19.5" customHeight="1">
      <c r="A69" s="65"/>
      <c r="B69" s="66"/>
      <c r="C69" s="71"/>
      <c r="D69" s="20"/>
      <c r="E69" s="68"/>
      <c r="F69" s="69"/>
      <c r="G69" s="70"/>
    </row>
    <row r="70" spans="1:7" ht="19.5" customHeight="1">
      <c r="A70" s="62"/>
      <c r="B70" s="64"/>
      <c r="C70" s="72"/>
      <c r="D70" s="20"/>
      <c r="E70" s="68"/>
      <c r="F70" s="69"/>
      <c r="G70" s="70"/>
    </row>
    <row r="71" spans="1:7" ht="19.5" customHeight="1">
      <c r="A71" s="62"/>
      <c r="B71" s="64"/>
      <c r="C71" s="72"/>
      <c r="D71" s="20"/>
      <c r="E71" s="68"/>
      <c r="F71" s="69"/>
      <c r="G71" s="70"/>
    </row>
    <row r="72" spans="1:7" ht="19.5" customHeight="1">
      <c r="A72" s="62"/>
      <c r="B72" s="50"/>
      <c r="C72" s="71"/>
      <c r="D72" s="20"/>
      <c r="E72" s="68"/>
      <c r="F72" s="69"/>
      <c r="G72" s="70"/>
    </row>
    <row r="73" spans="1:7" ht="19.5" customHeight="1">
      <c r="A73" s="62"/>
      <c r="B73" s="50"/>
      <c r="C73" s="71"/>
      <c r="D73" s="20"/>
      <c r="E73" s="68"/>
      <c r="F73" s="73"/>
      <c r="G73" s="70"/>
    </row>
    <row r="74" spans="1:7" ht="19.5" customHeight="1">
      <c r="A74" s="62"/>
      <c r="B74" s="50"/>
      <c r="C74" s="71"/>
      <c r="D74" s="20"/>
      <c r="E74" s="68"/>
      <c r="F74" s="73"/>
      <c r="G74" s="70"/>
    </row>
    <row r="75" spans="1:7" ht="19.5" customHeight="1">
      <c r="A75" s="149"/>
      <c r="B75" s="149"/>
      <c r="C75" s="71"/>
      <c r="D75" s="20"/>
      <c r="E75" s="68"/>
      <c r="F75" s="73"/>
      <c r="G75" s="70"/>
    </row>
    <row r="76" spans="1:7" ht="19.5" customHeight="1">
      <c r="A76" s="62"/>
      <c r="B76" s="64"/>
      <c r="C76" s="71"/>
      <c r="D76" s="20"/>
      <c r="E76" s="68"/>
      <c r="F76" s="73"/>
      <c r="G76" s="70"/>
    </row>
    <row r="77" spans="1:7" ht="19.5" customHeight="1">
      <c r="A77" s="62"/>
      <c r="B77" s="50"/>
      <c r="C77" s="72"/>
      <c r="D77" s="20"/>
      <c r="E77" s="68"/>
      <c r="F77" s="73"/>
      <c r="G77" s="70"/>
    </row>
    <row r="78" spans="1:7" ht="19.5" customHeight="1">
      <c r="A78" s="62"/>
      <c r="B78" s="50"/>
      <c r="C78" s="72"/>
      <c r="D78" s="20"/>
      <c r="E78" s="68"/>
      <c r="F78" s="73"/>
      <c r="G78" s="70"/>
    </row>
    <row r="79" spans="1:7" ht="19.5" customHeight="1">
      <c r="A79" s="62"/>
      <c r="B79" s="64"/>
      <c r="C79" s="71"/>
      <c r="D79" s="20"/>
      <c r="E79" s="68"/>
      <c r="F79" s="74"/>
      <c r="G79" s="70"/>
    </row>
    <row r="80" spans="1:7" ht="19.5" customHeight="1">
      <c r="A80" s="62"/>
      <c r="B80" s="64"/>
      <c r="C80" s="71"/>
      <c r="D80" s="20"/>
      <c r="E80" s="68"/>
      <c r="F80" s="74"/>
      <c r="G80" s="70"/>
    </row>
    <row r="81" spans="1:7" ht="19.5" customHeight="1">
      <c r="A81" s="62"/>
      <c r="B81" s="50"/>
      <c r="C81" s="72"/>
      <c r="D81" s="20"/>
      <c r="E81" s="68"/>
      <c r="F81" s="73"/>
      <c r="G81" s="70"/>
    </row>
    <row r="82" spans="1:7" ht="19.5" customHeight="1">
      <c r="A82" s="62"/>
      <c r="B82" s="50"/>
      <c r="C82" s="71"/>
      <c r="D82" s="20"/>
      <c r="E82" s="68"/>
      <c r="F82" s="73"/>
      <c r="G82" s="70"/>
    </row>
    <row r="83" spans="1:7" ht="19.5" customHeight="1">
      <c r="A83" s="62"/>
      <c r="B83" s="64"/>
      <c r="C83" s="71"/>
      <c r="D83" s="20"/>
      <c r="E83" s="68"/>
      <c r="F83" s="74"/>
      <c r="G83" s="70"/>
    </row>
    <row r="84" spans="1:7" ht="19.5" customHeight="1">
      <c r="A84" s="62"/>
      <c r="B84" s="50"/>
      <c r="C84" s="71"/>
      <c r="D84" s="20"/>
      <c r="E84" s="68"/>
      <c r="F84" s="73"/>
      <c r="G84" s="70"/>
    </row>
    <row r="85" spans="1:7" ht="19.5" customHeight="1">
      <c r="A85" s="62"/>
      <c r="B85" s="50"/>
      <c r="C85" s="71"/>
      <c r="D85" s="20"/>
      <c r="E85" s="68"/>
      <c r="F85" s="73"/>
      <c r="G85" s="70"/>
    </row>
    <row r="86" spans="1:7" ht="19.5" customHeight="1">
      <c r="A86" s="62"/>
      <c r="B86" s="50"/>
      <c r="C86" s="71"/>
      <c r="D86" s="20"/>
      <c r="E86" s="68"/>
      <c r="F86" s="73"/>
      <c r="G86" s="70"/>
    </row>
    <row r="87" spans="1:7" ht="19.5" customHeight="1">
      <c r="A87" s="62"/>
      <c r="B87" s="64"/>
      <c r="C87" s="71"/>
      <c r="D87" s="20"/>
      <c r="E87" s="68"/>
      <c r="F87" s="73"/>
      <c r="G87" s="70"/>
    </row>
    <row r="88" spans="1:7" ht="19.5" customHeight="1">
      <c r="A88" s="62"/>
      <c r="B88" s="50"/>
      <c r="C88" s="71"/>
      <c r="D88" s="20"/>
      <c r="E88" s="68"/>
      <c r="F88" s="73"/>
      <c r="G88" s="70"/>
    </row>
    <row r="89" spans="1:7" ht="19.5" customHeight="1">
      <c r="A89" s="62"/>
      <c r="B89" s="50"/>
      <c r="C89" s="71"/>
      <c r="D89" s="20"/>
      <c r="E89" s="68"/>
      <c r="F89" s="73"/>
      <c r="G89" s="70"/>
    </row>
    <row r="90" spans="1:7" ht="19.5" customHeight="1">
      <c r="A90" s="62"/>
      <c r="B90" s="64"/>
      <c r="C90" s="71"/>
      <c r="D90" s="20"/>
      <c r="E90" s="68"/>
      <c r="F90" s="73"/>
      <c r="G90" s="73"/>
    </row>
    <row r="91" spans="1:7" ht="19.5" customHeight="1">
      <c r="A91" s="152"/>
      <c r="B91" s="152"/>
      <c r="C91" s="71"/>
      <c r="D91" s="20"/>
      <c r="E91" s="68"/>
      <c r="F91" s="73"/>
      <c r="G91" s="73"/>
    </row>
    <row r="92" spans="1:7" ht="19.5" customHeight="1">
      <c r="A92" s="149"/>
      <c r="B92" s="149"/>
      <c r="C92" s="71"/>
      <c r="D92" s="20"/>
      <c r="E92" s="75"/>
      <c r="F92" s="73"/>
      <c r="G92" s="76"/>
    </row>
    <row r="93" spans="1:7" ht="19.5" customHeight="1">
      <c r="A93" s="62"/>
      <c r="B93" s="50"/>
      <c r="C93" s="71"/>
      <c r="D93" s="20"/>
      <c r="E93" s="75"/>
      <c r="F93" s="73"/>
      <c r="G93" s="73"/>
    </row>
    <row r="94" spans="1:7" ht="19.5" customHeight="1">
      <c r="A94" s="62"/>
      <c r="B94" s="50"/>
      <c r="C94" s="71"/>
      <c r="D94" s="20"/>
      <c r="E94" s="68"/>
      <c r="F94" s="73"/>
      <c r="G94" s="70"/>
    </row>
    <row r="95" spans="1:7" ht="19.5" customHeight="1">
      <c r="A95" s="62"/>
      <c r="B95" s="64"/>
      <c r="C95" s="71"/>
      <c r="D95" s="20"/>
      <c r="E95" s="68"/>
      <c r="F95" s="73"/>
      <c r="G95" s="73"/>
    </row>
    <row r="96" spans="1:7" ht="19.5" customHeight="1">
      <c r="A96" s="152"/>
      <c r="B96" s="152"/>
      <c r="C96" s="71"/>
      <c r="D96" s="20"/>
      <c r="E96" s="68"/>
      <c r="F96" s="73"/>
      <c r="G96" s="73"/>
    </row>
  </sheetData>
  <sheetProtection/>
  <mergeCells count="37">
    <mergeCell ref="A8:G8"/>
    <mergeCell ref="F9:G9"/>
    <mergeCell ref="F10:G10"/>
    <mergeCell ref="F11:G11"/>
    <mergeCell ref="A13:G13"/>
    <mergeCell ref="F14:G14"/>
    <mergeCell ref="F34:G34"/>
    <mergeCell ref="A96:B96"/>
    <mergeCell ref="A75:B75"/>
    <mergeCell ref="A92:B92"/>
    <mergeCell ref="A43:B43"/>
    <mergeCell ref="A60:B60"/>
    <mergeCell ref="A59:B59"/>
    <mergeCell ref="A91:B91"/>
    <mergeCell ref="F33:G33"/>
    <mergeCell ref="F32:G32"/>
    <mergeCell ref="A1:G1"/>
    <mergeCell ref="F2:G2"/>
    <mergeCell ref="A2:B2"/>
    <mergeCell ref="F6:G6"/>
    <mergeCell ref="F4:G4"/>
    <mergeCell ref="F5:G5"/>
    <mergeCell ref="A3:G3"/>
    <mergeCell ref="F15:G15"/>
    <mergeCell ref="F16:G16"/>
    <mergeCell ref="A18:G18"/>
    <mergeCell ref="F19:G19"/>
    <mergeCell ref="F20:G20"/>
    <mergeCell ref="F21:G21"/>
    <mergeCell ref="A23:G23"/>
    <mergeCell ref="F24:G24"/>
    <mergeCell ref="F25:G25"/>
    <mergeCell ref="F26:G26"/>
    <mergeCell ref="A28:G28"/>
    <mergeCell ref="F29:G29"/>
    <mergeCell ref="F30:G30"/>
    <mergeCell ref="F31:G31"/>
  </mergeCells>
  <printOptions/>
  <pageMargins left="0.64" right="0.63" top="0.8661417322834646" bottom="0.9055118110236221" header="0.5118110236220472" footer="0.5905511811023623"/>
  <pageSetup horizontalDpi="600" verticalDpi="600" orientation="portrait" paperSize="9" scale="99" r:id="rId1"/>
  <headerFooter alignWithMargins="0">
    <oddFooter>&amp;R&amp;"돋움,굵게"&amp;8코엑스(COEX)&amp;12
&amp;"돋움,보통"&amp;6서울특별시 강남구 무역센터 코엑스</oddFooter>
  </headerFooter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</dc:creator>
  <cp:keywords/>
  <dc:description/>
  <cp:lastModifiedBy>CX</cp:lastModifiedBy>
  <cp:lastPrinted>2019-01-16T04:27:29Z</cp:lastPrinted>
  <dcterms:created xsi:type="dcterms:W3CDTF">1999-11-19T08:34:18Z</dcterms:created>
  <dcterms:modified xsi:type="dcterms:W3CDTF">2019-01-28T03:31:27Z</dcterms:modified>
  <cp:category/>
  <cp:version/>
  <cp:contentType/>
  <cp:contentStatus/>
</cp:coreProperties>
</file>